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npdc.sharepoint.com/sites/ICBC/CommonLib/Sustainability-Data-and-Reporting/Sorting_Depot_Data_Analysis/"/>
    </mc:Choice>
  </mc:AlternateContent>
  <xr:revisionPtr revIDLastSave="494" documentId="8_{8A62F91B-98DA-46F0-93A8-7E5B1103BE93}" xr6:coauthVersionLast="47" xr6:coauthVersionMax="47" xr10:uidLastSave="{69323BF0-333B-450A-80CB-B5F0F8DB50BA}"/>
  <bookViews>
    <workbookView xWindow="9510" yWindow="-19860" windowWidth="24675" windowHeight="17610" xr2:uid="{3EB8BADE-4745-49E0-B4F3-13B53F33808B}"/>
  </bookViews>
  <sheets>
    <sheet name="Tool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57" i="1" l="1"/>
  <c r="H57" i="1" s="1"/>
  <c r="O10" i="1" s="1"/>
  <c r="G58" i="1"/>
  <c r="H58" i="1" s="1"/>
  <c r="O12" i="1" s="1"/>
  <c r="G59" i="1"/>
  <c r="H59" i="1" s="1"/>
  <c r="O14" i="1" s="1"/>
  <c r="G60" i="1"/>
  <c r="H60" i="1" s="1"/>
  <c r="O16" i="1" s="1"/>
  <c r="G61" i="1"/>
  <c r="H61" i="1" s="1"/>
  <c r="O18" i="1" s="1"/>
  <c r="G62" i="1"/>
  <c r="H62" i="1" s="1"/>
  <c r="O20" i="1" s="1"/>
  <c r="G63" i="1"/>
  <c r="H63" i="1" s="1"/>
  <c r="O22" i="1" s="1"/>
  <c r="G64" i="1"/>
  <c r="H64" i="1" s="1"/>
  <c r="O24" i="1" s="1"/>
  <c r="G65" i="1"/>
  <c r="H65" i="1" s="1"/>
  <c r="O26" i="1" s="1"/>
  <c r="G66" i="1"/>
  <c r="H66" i="1" s="1"/>
  <c r="O28" i="1" s="1"/>
  <c r="G67" i="1"/>
  <c r="H67" i="1" s="1"/>
  <c r="O30" i="1" s="1"/>
  <c r="G68" i="1"/>
  <c r="H68" i="1" s="1"/>
  <c r="O32" i="1" s="1"/>
  <c r="G69" i="1"/>
  <c r="H69" i="1" s="1"/>
  <c r="O34" i="1" s="1"/>
  <c r="G70" i="1"/>
  <c r="H70" i="1" s="1"/>
  <c r="O36" i="1" s="1"/>
  <c r="G71" i="1"/>
  <c r="H71" i="1" s="1"/>
  <c r="O38" i="1" s="1"/>
  <c r="G72" i="1"/>
  <c r="H72" i="1" s="1"/>
  <c r="O40" i="1" s="1"/>
  <c r="M6" i="1" l="1"/>
  <c r="K6" i="1" s="1"/>
  <c r="O6" i="1" l="1"/>
</calcChain>
</file>

<file path=xl/sharedStrings.xml><?xml version="1.0" encoding="utf-8"?>
<sst xmlns="http://schemas.openxmlformats.org/spreadsheetml/2006/main" count="67" uniqueCount="35">
  <si>
    <t>Your mixed wasted composition:</t>
  </si>
  <si>
    <t>Treated timber</t>
  </si>
  <si>
    <t>Metals</t>
  </si>
  <si>
    <t>Cardboard</t>
  </si>
  <si>
    <t>Carpet</t>
  </si>
  <si>
    <t>Concrete, brick, rubble</t>
  </si>
  <si>
    <t>Glass bottles</t>
  </si>
  <si>
    <t>Household items</t>
  </si>
  <si>
    <t>Large plastic containers and drums</t>
  </si>
  <si>
    <t xml:space="preserve">Mixed recyclables </t>
  </si>
  <si>
    <t>Plasterboard, gib, gypsum</t>
  </si>
  <si>
    <t>Untreated timber</t>
  </si>
  <si>
    <t>Reusable building materials</t>
  </si>
  <si>
    <t>Tyres</t>
  </si>
  <si>
    <t>PVC</t>
  </si>
  <si>
    <t>Enter your total mixed waste:</t>
  </si>
  <si>
    <t>Waste to landfill</t>
  </si>
  <si>
    <r>
      <t>Waste to landfill (</t>
    </r>
    <r>
      <rPr>
        <i/>
        <sz val="11"/>
        <color theme="1"/>
        <rFont val="Aptos Narrow"/>
        <family val="2"/>
        <scheme val="minor"/>
      </rPr>
      <t>This component always exists</t>
    </r>
    <r>
      <rPr>
        <sz val="11"/>
        <color theme="1"/>
        <rFont val="Aptos Narrow"/>
        <family val="2"/>
        <scheme val="minor"/>
      </rPr>
      <t>)</t>
    </r>
  </si>
  <si>
    <t>Please type ‘x’ in the box if that material is present in your mixed waste.</t>
  </si>
  <si>
    <t>RESULT</t>
  </si>
  <si>
    <t>Diverted waste</t>
  </si>
  <si>
    <t>Diversion rate</t>
  </si>
  <si>
    <t>PVC pipe</t>
  </si>
  <si>
    <t>Flat Glass</t>
  </si>
  <si>
    <t>Flat glass</t>
  </si>
  <si>
    <t>tonnes</t>
  </si>
  <si>
    <t>Weight (tonnes)</t>
  </si>
  <si>
    <t>Waste Diversion Rate Calculation Tool</t>
  </si>
  <si>
    <r>
      <rPr>
        <b/>
        <sz val="11"/>
        <color theme="1"/>
        <rFont val="Aptos Narrow"/>
        <family val="2"/>
        <scheme val="minor"/>
      </rPr>
      <t xml:space="preserve">•   </t>
    </r>
    <r>
      <rPr>
        <i/>
        <sz val="11"/>
        <color theme="1"/>
        <rFont val="Aptos Narrow"/>
        <family val="2"/>
        <scheme val="minor"/>
      </rPr>
      <t>For a more accurate reflection of your load, you can separate the material and weight at your site or deliver to The Sorting Depot in a single material load.</t>
    </r>
  </si>
  <si>
    <r>
      <rPr>
        <b/>
        <i/>
        <sz val="11"/>
        <color theme="1"/>
        <rFont val="Aptos Narrow"/>
        <family val="2"/>
        <scheme val="minor"/>
      </rPr>
      <t xml:space="preserve">• </t>
    </r>
    <r>
      <rPr>
        <i/>
        <sz val="11"/>
        <color theme="1"/>
        <rFont val="Aptos Narrow"/>
        <family val="2"/>
        <scheme val="minor"/>
      </rPr>
      <t xml:space="preserve"> This tool is designed to help support businesses filling out NPDC Construction Waste Plan who have mixed loads going to The Sorting Depot.</t>
    </r>
  </si>
  <si>
    <r>
      <rPr>
        <b/>
        <i/>
        <sz val="11"/>
        <color theme="1"/>
        <rFont val="Aptos Narrow"/>
        <family val="2"/>
        <scheme val="minor"/>
      </rPr>
      <t xml:space="preserve">•  </t>
    </r>
    <r>
      <rPr>
        <i/>
        <sz val="11"/>
        <color theme="1"/>
        <rFont val="Aptos Narrow"/>
        <family val="2"/>
        <scheme val="minor"/>
      </rPr>
      <t xml:space="preserve">This tool calculates your waste diversion rate based on current Sorting Depot data and is updated monthly. </t>
    </r>
  </si>
  <si>
    <t>NPDC Construction Waste Plan</t>
  </si>
  <si>
    <r>
      <rPr>
        <b/>
        <sz val="11"/>
        <color theme="1"/>
        <rFont val="Aptos Narrow"/>
        <family val="2"/>
        <scheme val="minor"/>
      </rPr>
      <t>•</t>
    </r>
    <r>
      <rPr>
        <sz val="11"/>
        <color theme="1"/>
        <rFont val="Aptos Narrow"/>
        <family val="2"/>
        <scheme val="minor"/>
      </rPr>
      <t xml:space="preserve"> </t>
    </r>
    <r>
      <rPr>
        <i/>
        <sz val="11"/>
        <color theme="1"/>
        <rFont val="Aptos Narrow"/>
        <family val="2"/>
        <scheme val="minor"/>
      </rPr>
      <t xml:space="preserve">  By using this tool, the diversion calculation is based on approximate total percentage (%) of material diverted at The Sorting Depot. </t>
    </r>
  </si>
  <si>
    <t>Car Seats</t>
  </si>
  <si>
    <t>This tool utilises data collected at The Sorting Depot from July  2023, to November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</si>
</sst>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0.000%"/>
    <numFmt numFmtId="165" formatCode="_-* #,##0.000_-;\-* #,##0.000_-;_-* &quot;-&quot;??_-;_-@_-"/>
    <numFmt numFmtId="166" formatCode="_-* #,##0.0_-;\-* #,##0.0_-;_-* &quot;-&quot;??_-;_-@_-"/>
    <numFmt numFmtId="167" formatCode="0.000"/>
  </numFmts>
  <fonts count="15" x14ac:knownFonts="1">
    <font>
      <sz val="11"/>
      <color theme="1"/>
      <name val="Aptos Narrow"/>
      <family val="2"/>
      <scheme val="minor"/>
    </font>
    <font>
      <sz val="14"/>
      <color theme="1"/>
      <name val="Aptos Narrow"/>
      <family val="2"/>
      <scheme val="minor"/>
    </font>
    <font>
      <i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4"/>
      <color theme="0"/>
      <name val="Aptos Narrow"/>
      <family val="2"/>
      <scheme val="minor"/>
    </font>
    <font>
      <b/>
      <sz val="14"/>
      <color theme="3" tint="0.499984740745262"/>
      <name val="Aptos Narrow"/>
      <family val="2"/>
      <scheme val="minor"/>
    </font>
    <font>
      <b/>
      <sz val="14"/>
      <color theme="1" tint="0.14999847407452621"/>
      <name val="Aptos Narrow"/>
      <family val="2"/>
      <scheme val="minor"/>
    </font>
    <font>
      <sz val="11"/>
      <color theme="3" tint="0.249977111117893"/>
      <name val="Aptos Narrow"/>
      <family val="2"/>
      <scheme val="minor"/>
    </font>
    <font>
      <i/>
      <sz val="11"/>
      <color theme="3" tint="0.249977111117893"/>
      <name val="Aptos Narrow"/>
      <family val="2"/>
      <scheme val="minor"/>
    </font>
    <font>
      <sz val="14"/>
      <name val="Aptos Narrow"/>
      <family val="2"/>
      <scheme val="minor"/>
    </font>
    <font>
      <b/>
      <i/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sz val="11"/>
      <name val="Aptos Narrow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3" tint="0.499984740745262"/>
        <bgColor indexed="64"/>
      </patternFill>
    </fill>
    <fill>
      <patternFill patternType="solid">
        <fgColor theme="3" tint="0.89999084444715716"/>
        <bgColor indexed="64"/>
      </patternFill>
    </fill>
    <fill>
      <patternFill patternType="solid">
        <fgColor theme="3" tint="0.749992370372631"/>
        <bgColor indexed="64"/>
      </patternFill>
    </fill>
    <fill>
      <patternFill patternType="solid">
        <fgColor theme="0" tint="-4.9989318521683403E-2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3" tint="0.499984740745262"/>
      </left>
      <right/>
      <top style="thin">
        <color theme="3" tint="0.499984740745262"/>
      </top>
      <bottom/>
      <diagonal/>
    </border>
    <border>
      <left/>
      <right/>
      <top style="thin">
        <color theme="3" tint="0.499984740745262"/>
      </top>
      <bottom/>
      <diagonal/>
    </border>
    <border>
      <left/>
      <right style="thin">
        <color theme="3" tint="0.499984740745262"/>
      </right>
      <top style="thin">
        <color theme="3" tint="0.499984740745262"/>
      </top>
      <bottom/>
      <diagonal/>
    </border>
    <border>
      <left style="thin">
        <color theme="3" tint="0.499984740745262"/>
      </left>
      <right/>
      <top/>
      <bottom/>
      <diagonal/>
    </border>
    <border>
      <left/>
      <right style="thin">
        <color theme="3" tint="0.499984740745262"/>
      </right>
      <top/>
      <bottom/>
      <diagonal/>
    </border>
    <border>
      <left style="thin">
        <color theme="3" tint="0.499984740745262"/>
      </left>
      <right/>
      <top/>
      <bottom style="thin">
        <color theme="3" tint="0.499984740745262"/>
      </bottom>
      <diagonal/>
    </border>
    <border>
      <left/>
      <right/>
      <top/>
      <bottom style="thin">
        <color theme="3" tint="0.499984740745262"/>
      </bottom>
      <diagonal/>
    </border>
    <border>
      <left/>
      <right style="thin">
        <color theme="3" tint="0.499984740745262"/>
      </right>
      <top/>
      <bottom style="thin">
        <color theme="3" tint="0.499984740745262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/>
      <top style="thin">
        <color theme="0" tint="-0.14999847407452621"/>
      </top>
      <bottom/>
      <diagonal/>
    </border>
    <border>
      <left/>
      <right/>
      <top style="thin">
        <color theme="0" tint="-0.14999847407452621"/>
      </top>
      <bottom/>
      <diagonal/>
    </border>
    <border>
      <left/>
      <right style="thin">
        <color theme="0" tint="-0.14999847407452621"/>
      </right>
      <top style="thin">
        <color theme="0" tint="-0.14999847407452621"/>
      </top>
      <bottom/>
      <diagonal/>
    </border>
    <border>
      <left style="thin">
        <color theme="0" tint="-0.14999847407452621"/>
      </left>
      <right/>
      <top/>
      <bottom/>
      <diagonal/>
    </border>
    <border>
      <left/>
      <right style="thin">
        <color theme="0" tint="-0.14999847407452621"/>
      </right>
      <top/>
      <bottom/>
      <diagonal/>
    </border>
    <border>
      <left style="thin">
        <color theme="0" tint="-0.14999847407452621"/>
      </left>
      <right/>
      <top/>
      <bottom style="thin">
        <color theme="0" tint="-0.14999847407452621"/>
      </bottom>
      <diagonal/>
    </border>
    <border>
      <left/>
      <right/>
      <top/>
      <bottom style="thin">
        <color theme="0" tint="-0.14999847407452621"/>
      </bottom>
      <diagonal/>
    </border>
    <border>
      <left/>
      <right style="thin">
        <color theme="0" tint="-0.14999847407452621"/>
      </right>
      <top/>
      <bottom style="thin">
        <color theme="0" tint="-0.14999847407452621"/>
      </bottom>
      <diagonal/>
    </border>
    <border>
      <left/>
      <right/>
      <top/>
      <bottom style="dotted">
        <color theme="3" tint="0.499984740745262"/>
      </bottom>
      <diagonal/>
    </border>
  </borders>
  <cellStyleXfs count="4">
    <xf numFmtId="0" fontId="0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3" fillId="0" borderId="0" applyNumberFormat="0" applyFill="0" applyBorder="0" applyAlignment="0" applyProtection="0"/>
  </cellStyleXfs>
  <cellXfs count="48">
    <xf numFmtId="0" fontId="0" fillId="0" borderId="0" xfId="0"/>
    <xf numFmtId="0" fontId="0" fillId="2" borderId="0" xfId="0" applyFill="1"/>
    <xf numFmtId="0" fontId="0" fillId="4" borderId="1" xfId="0" applyFill="1" applyBorder="1"/>
    <xf numFmtId="0" fontId="0" fillId="2" borderId="5" xfId="0" applyFill="1" applyBorder="1"/>
    <xf numFmtId="0" fontId="0" fillId="2" borderId="6" xfId="0" applyFill="1" applyBorder="1"/>
    <xf numFmtId="0" fontId="0" fillId="2" borderId="7" xfId="0" applyFill="1" applyBorder="1"/>
    <xf numFmtId="0" fontId="0" fillId="2" borderId="8" xfId="0" applyFill="1" applyBorder="1"/>
    <xf numFmtId="0" fontId="0" fillId="2" borderId="9" xfId="0" applyFill="1" applyBorder="1"/>
    <xf numFmtId="0" fontId="1" fillId="2" borderId="0" xfId="0" applyFont="1" applyFill="1" applyAlignment="1">
      <alignment vertical="center"/>
    </xf>
    <xf numFmtId="0" fontId="0" fillId="2" borderId="14" xfId="0" applyFill="1" applyBorder="1"/>
    <xf numFmtId="0" fontId="0" fillId="2" borderId="15" xfId="0" applyFill="1" applyBorder="1"/>
    <xf numFmtId="0" fontId="1" fillId="2" borderId="0" xfId="0" applyFont="1" applyFill="1"/>
    <xf numFmtId="0" fontId="2" fillId="2" borderId="0" xfId="0" applyFont="1" applyFill="1"/>
    <xf numFmtId="0" fontId="0" fillId="2" borderId="16" xfId="0" applyFill="1" applyBorder="1"/>
    <xf numFmtId="0" fontId="0" fillId="2" borderId="17" xfId="0" applyFill="1" applyBorder="1"/>
    <xf numFmtId="0" fontId="0" fillId="2" borderId="18" xfId="0" applyFill="1" applyBorder="1"/>
    <xf numFmtId="0" fontId="1" fillId="2" borderId="0" xfId="0" applyFont="1" applyFill="1" applyAlignment="1">
      <alignment horizontal="left" vertical="center"/>
    </xf>
    <xf numFmtId="0" fontId="0" fillId="2" borderId="0" xfId="0" applyFill="1" applyAlignment="1">
      <alignment horizontal="right"/>
    </xf>
    <xf numFmtId="165" fontId="8" fillId="2" borderId="0" xfId="2" applyNumberFormat="1" applyFont="1" applyFill="1" applyBorder="1"/>
    <xf numFmtId="0" fontId="0" fillId="2" borderId="0" xfId="0" applyFill="1" applyProtection="1">
      <protection locked="0"/>
    </xf>
    <xf numFmtId="166" fontId="1" fillId="2" borderId="10" xfId="2" applyNumberFormat="1" applyFont="1" applyFill="1" applyBorder="1" applyAlignment="1" applyProtection="1">
      <alignment horizontal="right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0" xfId="0" applyFill="1" applyAlignment="1">
      <alignment horizontal="center" vertical="center"/>
    </xf>
    <xf numFmtId="0" fontId="0" fillId="2" borderId="19" xfId="0" applyFill="1" applyBorder="1"/>
    <xf numFmtId="165" fontId="8" fillId="2" borderId="19" xfId="2" applyNumberFormat="1" applyFont="1" applyFill="1" applyBorder="1"/>
    <xf numFmtId="0" fontId="2" fillId="2" borderId="0" xfId="0" quotePrefix="1" applyFont="1" applyFill="1"/>
    <xf numFmtId="0" fontId="9" fillId="2" borderId="0" xfId="0" applyFont="1" applyFill="1"/>
    <xf numFmtId="0" fontId="10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167" fontId="6" fillId="2" borderId="0" xfId="2" applyNumberFormat="1" applyFont="1" applyFill="1" applyBorder="1" applyAlignment="1">
      <alignment horizontal="center" vertical="center"/>
    </xf>
    <xf numFmtId="167" fontId="6" fillId="6" borderId="0" xfId="2" applyNumberFormat="1" applyFont="1" applyFill="1" applyBorder="1" applyAlignment="1">
      <alignment horizontal="center" vertical="center"/>
    </xf>
    <xf numFmtId="0" fontId="0" fillId="6" borderId="0" xfId="0" applyFill="1" applyAlignment="1">
      <alignment horizontal="center" vertical="center"/>
    </xf>
    <xf numFmtId="10" fontId="6" fillId="6" borderId="0" xfId="1" applyNumberFormat="1" applyFont="1" applyFill="1" applyBorder="1" applyAlignment="1">
      <alignment horizontal="center" vertical="center"/>
    </xf>
    <xf numFmtId="0" fontId="10" fillId="7" borderId="0" xfId="0" applyFont="1" applyFill="1" applyAlignment="1">
      <alignment horizontal="center" vertical="center"/>
    </xf>
    <xf numFmtId="0" fontId="0" fillId="2" borderId="0" xfId="0" quotePrefix="1" applyFill="1"/>
    <xf numFmtId="0" fontId="0" fillId="8" borderId="0" xfId="0" applyFill="1"/>
    <xf numFmtId="0" fontId="3" fillId="2" borderId="15" xfId="0" applyFont="1" applyFill="1" applyBorder="1" applyAlignment="1">
      <alignment vertical="center"/>
    </xf>
    <xf numFmtId="164" fontId="14" fillId="2" borderId="0" xfId="1" applyNumberFormat="1" applyFont="1" applyFill="1" applyProtection="1">
      <protection locked="0"/>
    </xf>
    <xf numFmtId="0" fontId="14" fillId="2" borderId="0" xfId="0" applyFont="1" applyFill="1" applyProtection="1">
      <protection locked="0"/>
    </xf>
    <xf numFmtId="10" fontId="14" fillId="2" borderId="0" xfId="1" applyNumberFormat="1" applyFont="1" applyFill="1" applyProtection="1">
      <protection locked="0"/>
    </xf>
    <xf numFmtId="0" fontId="7" fillId="3" borderId="11" xfId="0" applyFont="1" applyFill="1" applyBorder="1" applyAlignment="1">
      <alignment horizontal="center" vertical="center"/>
    </xf>
    <xf numFmtId="0" fontId="7" fillId="3" borderId="12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horizontal="center" vertical="center"/>
    </xf>
    <xf numFmtId="0" fontId="5" fillId="5" borderId="2" xfId="0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0" fontId="13" fillId="2" borderId="0" xfId="3" quotePrefix="1" applyFill="1" applyAlignment="1">
      <alignment horizontal="left"/>
    </xf>
    <xf numFmtId="164" fontId="14" fillId="2" borderId="0" xfId="0" applyNumberFormat="1" applyFont="1" applyFill="1"/>
  </cellXfs>
  <cellStyles count="4">
    <cellStyle name="Comma" xfId="2" builtinId="3"/>
    <cellStyle name="Hyperlink" xfId="3" builtinId="8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13</xdr:col>
      <xdr:colOff>47627</xdr:colOff>
      <xdr:row>0</xdr:row>
      <xdr:rowOff>161943</xdr:rowOff>
    </xdr:from>
    <xdr:to>
      <xdr:col>15</xdr:col>
      <xdr:colOff>131804</xdr:colOff>
      <xdr:row>1</xdr:row>
      <xdr:rowOff>74418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F3CC798-F174-CCE3-39E9-2D2338337E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05802" y="161943"/>
          <a:ext cx="1627227" cy="684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aus01.safelinks.protection.outlook.com/?url=https%3A%2F%2Fwww.npdc.govt.nz%2Fzero-waste%2Fwaste-minimisation%2Fwaste-minimisation-at-work%2Fconstruction-waste%2F&amp;data=05%7C02%7Cnick.nguyen%40npdc.govt.nz%7C20663f81590d43ca201a08dce31f3ec6%7C6197deb87282445f8bd647e5eb818f2e%7C0%7C0%7C638634970542780393%7CUnknown%7CTWFpbGZsb3d8eyJWIjoiMC4wLjAwMDAiLCJQIjoiV2luMzIiLCJBTiI6Ik1haWwiLCJXVCI6Mn0%3D%7C0%7C%7C%7C&amp;sdata=%2BBCkzARN2gy%2BLT7fBUInWB%2FUQ7vQW8LlMFQfd3waEfU%3D&amp;reserved=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F8E23F-B647-436F-AF35-0314CDC08188}">
  <dimension ref="A1:AT113"/>
  <sheetViews>
    <sheetView tabSelected="1" zoomScaleNormal="100" workbookViewId="0">
      <selection activeCell="V16" sqref="V16"/>
    </sheetView>
  </sheetViews>
  <sheetFormatPr defaultRowHeight="15" x14ac:dyDescent="0.25"/>
  <cols>
    <col min="1" max="1" width="4.140625" customWidth="1"/>
    <col min="2" max="2" width="2.85546875" customWidth="1"/>
    <col min="3" max="3" width="3" customWidth="1"/>
    <col min="4" max="4" width="2.140625" customWidth="1"/>
    <col min="5" max="5" width="28.42578125" customWidth="1"/>
    <col min="6" max="6" width="15.7109375" customWidth="1"/>
    <col min="7" max="7" width="5.28515625" customWidth="1"/>
    <col min="8" max="8" width="10.28515625" customWidth="1"/>
    <col min="9" max="9" width="6" customWidth="1"/>
    <col min="10" max="10" width="2.7109375" customWidth="1"/>
    <col min="11" max="11" width="20.140625" customWidth="1"/>
    <col min="12" max="12" width="3" customWidth="1"/>
    <col min="13" max="13" width="20.140625" customWidth="1"/>
    <col min="14" max="14" width="3" customWidth="1"/>
    <col min="15" max="15" width="20.140625" customWidth="1"/>
    <col min="16" max="16" width="2.7109375" customWidth="1"/>
    <col min="17" max="17" width="5.5703125" customWidth="1"/>
  </cols>
  <sheetData>
    <row r="1" spans="1:46" ht="60.75" customHeight="1" x14ac:dyDescent="0.25">
      <c r="A1" s="1"/>
      <c r="B1" s="26" t="s">
        <v>34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0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  <c r="AE1" s="35"/>
      <c r="AF1" s="35"/>
      <c r="AG1" s="35"/>
      <c r="AH1" s="35"/>
      <c r="AI1" s="35"/>
      <c r="AJ1" s="35"/>
      <c r="AK1" s="35"/>
      <c r="AL1" s="35"/>
      <c r="AM1" s="35"/>
      <c r="AN1" s="35"/>
      <c r="AO1" s="35"/>
      <c r="AP1" s="35"/>
      <c r="AQ1" s="35"/>
      <c r="AR1" s="35"/>
      <c r="AS1" s="35"/>
      <c r="AT1" s="35"/>
    </row>
    <row r="2" spans="1:46" ht="19.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0"/>
      <c r="R2" s="35"/>
      <c r="S2" s="35"/>
      <c r="T2" s="35"/>
      <c r="U2" s="35"/>
      <c r="V2" s="35"/>
      <c r="W2" s="35"/>
      <c r="X2" s="35"/>
      <c r="Y2" s="35"/>
      <c r="Z2" s="35"/>
      <c r="AA2" s="35"/>
      <c r="AB2" s="35"/>
      <c r="AC2" s="35"/>
      <c r="AD2" s="35"/>
      <c r="AE2" s="35"/>
      <c r="AF2" s="35"/>
      <c r="AG2" s="35"/>
      <c r="AH2" s="35"/>
      <c r="AI2" s="35"/>
      <c r="AJ2" s="35"/>
      <c r="AK2" s="35"/>
      <c r="AL2" s="35"/>
      <c r="AM2" s="35"/>
      <c r="AN2" s="35"/>
      <c r="AO2" s="35"/>
      <c r="AP2" s="35"/>
      <c r="AQ2" s="35"/>
      <c r="AR2" s="35"/>
      <c r="AS2" s="35"/>
      <c r="AT2" s="35"/>
    </row>
    <row r="3" spans="1:46" ht="30" customHeight="1" x14ac:dyDescent="0.25">
      <c r="A3" s="1"/>
      <c r="B3" s="40" t="s">
        <v>27</v>
      </c>
      <c r="C3" s="41"/>
      <c r="D3" s="41"/>
      <c r="E3" s="41"/>
      <c r="F3" s="41"/>
      <c r="G3" s="41"/>
      <c r="H3" s="42"/>
      <c r="I3" s="1"/>
      <c r="J3" s="43" t="s">
        <v>19</v>
      </c>
      <c r="K3" s="44"/>
      <c r="L3" s="44"/>
      <c r="M3" s="44"/>
      <c r="N3" s="44"/>
      <c r="O3" s="44"/>
      <c r="P3" s="45"/>
      <c r="Q3" s="36"/>
      <c r="R3" s="35"/>
      <c r="S3" s="35"/>
      <c r="T3" s="35"/>
      <c r="U3" s="35"/>
      <c r="V3" s="35"/>
      <c r="W3" s="35"/>
      <c r="X3" s="35"/>
      <c r="Y3" s="35"/>
      <c r="Z3" s="35"/>
      <c r="AA3" s="35"/>
      <c r="AB3" s="35"/>
      <c r="AC3" s="35"/>
      <c r="AD3" s="35"/>
      <c r="AE3" s="35"/>
      <c r="AF3" s="35"/>
      <c r="AG3" s="35"/>
      <c r="AH3" s="35"/>
      <c r="AI3" s="35"/>
      <c r="AJ3" s="35"/>
      <c r="AK3" s="35"/>
      <c r="AL3" s="35"/>
      <c r="AM3" s="35"/>
      <c r="AN3" s="35"/>
      <c r="AO3" s="35"/>
      <c r="AP3" s="35"/>
      <c r="AQ3" s="35"/>
      <c r="AR3" s="35"/>
      <c r="AS3" s="35"/>
      <c r="AT3" s="35"/>
    </row>
    <row r="4" spans="1:46" x14ac:dyDescent="0.25">
      <c r="A4" s="1"/>
      <c r="B4" s="9"/>
      <c r="C4" s="1"/>
      <c r="D4" s="1"/>
      <c r="E4" s="1"/>
      <c r="F4" s="1"/>
      <c r="G4" s="1"/>
      <c r="H4" s="10"/>
      <c r="I4" s="1"/>
      <c r="J4" s="3"/>
      <c r="K4" s="1"/>
      <c r="L4" s="1"/>
      <c r="M4" s="1"/>
      <c r="N4" s="1"/>
      <c r="O4" s="1"/>
      <c r="P4" s="4"/>
      <c r="Q4" s="10"/>
      <c r="R4" s="35"/>
      <c r="S4" s="35"/>
      <c r="T4" s="35"/>
      <c r="U4" s="35"/>
      <c r="V4" s="35"/>
      <c r="W4" s="35"/>
      <c r="X4" s="35"/>
      <c r="Y4" s="35"/>
      <c r="Z4" s="35"/>
      <c r="AA4" s="35"/>
      <c r="AB4" s="35"/>
      <c r="AC4" s="35"/>
      <c r="AD4" s="35"/>
      <c r="AE4" s="35"/>
      <c r="AF4" s="35"/>
      <c r="AG4" s="35"/>
      <c r="AH4" s="35"/>
      <c r="AI4" s="35"/>
      <c r="AJ4" s="35"/>
      <c r="AK4" s="35"/>
      <c r="AL4" s="35"/>
      <c r="AM4" s="35"/>
      <c r="AN4" s="35"/>
      <c r="AO4" s="35"/>
      <c r="AP4" s="35"/>
      <c r="AQ4" s="35"/>
      <c r="AR4" s="35"/>
      <c r="AS4" s="35"/>
      <c r="AT4" s="35"/>
    </row>
    <row r="5" spans="1:46" ht="24" customHeight="1" x14ac:dyDescent="0.25">
      <c r="A5" s="1"/>
      <c r="B5" s="9"/>
      <c r="C5" s="8" t="s">
        <v>15</v>
      </c>
      <c r="D5" s="1"/>
      <c r="E5" s="1"/>
      <c r="F5" s="20"/>
      <c r="G5" s="16" t="s">
        <v>25</v>
      </c>
      <c r="H5" s="10"/>
      <c r="I5" s="1"/>
      <c r="J5" s="3"/>
      <c r="K5" s="33" t="s">
        <v>16</v>
      </c>
      <c r="L5" s="27"/>
      <c r="M5" s="33" t="s">
        <v>20</v>
      </c>
      <c r="N5" s="27"/>
      <c r="O5" s="33" t="s">
        <v>21</v>
      </c>
      <c r="P5" s="4"/>
      <c r="Q5" s="10"/>
      <c r="R5" s="35"/>
      <c r="S5" s="35"/>
      <c r="T5" s="35"/>
      <c r="U5" s="35"/>
      <c r="V5" s="35"/>
      <c r="W5" s="35"/>
      <c r="X5" s="35"/>
      <c r="Y5" s="35"/>
      <c r="Z5" s="35"/>
      <c r="AA5" s="35"/>
      <c r="AB5" s="35"/>
      <c r="AC5" s="35"/>
      <c r="AD5" s="35"/>
      <c r="AE5" s="35"/>
      <c r="AF5" s="35"/>
      <c r="AG5" s="35"/>
      <c r="AH5" s="35"/>
      <c r="AI5" s="35"/>
      <c r="AJ5" s="35"/>
      <c r="AK5" s="35"/>
      <c r="AL5" s="35"/>
      <c r="AM5" s="35"/>
      <c r="AN5" s="35"/>
      <c r="AO5" s="35"/>
      <c r="AP5" s="35"/>
      <c r="AQ5" s="35"/>
      <c r="AR5" s="35"/>
      <c r="AS5" s="35"/>
      <c r="AT5" s="35"/>
    </row>
    <row r="6" spans="1:46" ht="27.75" customHeight="1" x14ac:dyDescent="0.25">
      <c r="A6" s="1"/>
      <c r="B6" s="9"/>
      <c r="C6" s="1"/>
      <c r="D6" s="1"/>
      <c r="E6" s="1"/>
      <c r="F6" s="1"/>
      <c r="G6" s="1"/>
      <c r="H6" s="10"/>
      <c r="I6" s="1"/>
      <c r="J6" s="3"/>
      <c r="K6" s="30">
        <f>F5-M6</f>
        <v>0</v>
      </c>
      <c r="L6" s="29"/>
      <c r="M6" s="30">
        <f>SUM(O12:O40)</f>
        <v>0</v>
      </c>
      <c r="N6" s="28"/>
      <c r="O6" s="32" t="str">
        <f>IFERROR(M6/F5,"-")</f>
        <v>-</v>
      </c>
      <c r="P6" s="4"/>
      <c r="Q6" s="10"/>
      <c r="R6" s="35"/>
      <c r="S6" s="35"/>
      <c r="T6" s="35"/>
      <c r="U6" s="35"/>
      <c r="V6" s="35"/>
      <c r="W6" s="35"/>
      <c r="X6" s="35"/>
      <c r="Y6" s="35"/>
      <c r="Z6" s="35"/>
      <c r="AA6" s="35"/>
      <c r="AB6" s="35"/>
      <c r="AC6" s="35"/>
      <c r="AD6" s="35"/>
      <c r="AE6" s="35"/>
      <c r="AF6" s="35"/>
      <c r="AG6" s="35"/>
      <c r="AH6" s="35"/>
      <c r="AI6" s="35"/>
      <c r="AJ6" s="35"/>
      <c r="AK6" s="35"/>
      <c r="AL6" s="35"/>
      <c r="AM6" s="35"/>
      <c r="AN6" s="35"/>
      <c r="AO6" s="35"/>
      <c r="AP6" s="35"/>
      <c r="AQ6" s="35"/>
      <c r="AR6" s="35"/>
      <c r="AS6" s="35"/>
      <c r="AT6" s="35"/>
    </row>
    <row r="7" spans="1:46" ht="18.75" x14ac:dyDescent="0.3">
      <c r="A7" s="1"/>
      <c r="B7" s="9"/>
      <c r="C7" s="11" t="s">
        <v>0</v>
      </c>
      <c r="D7" s="1"/>
      <c r="E7" s="1"/>
      <c r="F7" s="1"/>
      <c r="G7" s="1"/>
      <c r="H7" s="10"/>
      <c r="I7" s="1"/>
      <c r="J7" s="3"/>
      <c r="K7" s="31" t="s">
        <v>25</v>
      </c>
      <c r="L7" s="22"/>
      <c r="M7" s="31" t="s">
        <v>25</v>
      </c>
      <c r="N7" s="22"/>
      <c r="O7" s="31"/>
      <c r="P7" s="4"/>
      <c r="Q7" s="10"/>
      <c r="R7" s="35"/>
      <c r="S7" s="35"/>
      <c r="T7" s="35"/>
      <c r="U7" s="35"/>
      <c r="V7" s="35"/>
      <c r="W7" s="35"/>
      <c r="X7" s="35"/>
      <c r="Y7" s="35"/>
      <c r="Z7" s="35"/>
      <c r="AA7" s="35"/>
      <c r="AB7" s="35"/>
      <c r="AC7" s="35"/>
      <c r="AD7" s="35"/>
      <c r="AE7" s="35"/>
      <c r="AF7" s="35"/>
      <c r="AG7" s="35"/>
      <c r="AH7" s="35"/>
      <c r="AI7" s="35"/>
      <c r="AJ7" s="35"/>
      <c r="AK7" s="35"/>
      <c r="AL7" s="35"/>
      <c r="AM7" s="35"/>
      <c r="AN7" s="35"/>
      <c r="AO7" s="35"/>
      <c r="AP7" s="35"/>
      <c r="AQ7" s="35"/>
      <c r="AR7" s="35"/>
      <c r="AS7" s="35"/>
      <c r="AT7" s="35"/>
    </row>
    <row r="8" spans="1:46" x14ac:dyDescent="0.25">
      <c r="A8" s="1"/>
      <c r="B8" s="9"/>
      <c r="C8" s="12" t="s">
        <v>18</v>
      </c>
      <c r="D8" s="1"/>
      <c r="E8" s="1"/>
      <c r="F8" s="1"/>
      <c r="G8" s="1"/>
      <c r="H8" s="10"/>
      <c r="I8" s="1"/>
      <c r="J8" s="3"/>
      <c r="K8" s="1"/>
      <c r="L8" s="1"/>
      <c r="M8" s="1"/>
      <c r="N8" s="1"/>
      <c r="O8" s="1"/>
      <c r="P8" s="4"/>
      <c r="Q8" s="10"/>
      <c r="R8" s="35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  <c r="AF8" s="35"/>
      <c r="AG8" s="35"/>
      <c r="AH8" s="35"/>
      <c r="AI8" s="35"/>
      <c r="AJ8" s="35"/>
      <c r="AK8" s="35"/>
      <c r="AL8" s="35"/>
      <c r="AM8" s="35"/>
      <c r="AN8" s="35"/>
      <c r="AO8" s="35"/>
      <c r="AP8" s="35"/>
      <c r="AQ8" s="35"/>
      <c r="AR8" s="35"/>
      <c r="AS8" s="35"/>
      <c r="AT8" s="35"/>
    </row>
    <row r="9" spans="1:46" ht="12" customHeight="1" thickBot="1" x14ac:dyDescent="0.3">
      <c r="A9" s="1"/>
      <c r="B9" s="9"/>
      <c r="C9" s="1"/>
      <c r="D9" s="1"/>
      <c r="E9" s="1"/>
      <c r="F9" s="1"/>
      <c r="G9" s="1"/>
      <c r="H9" s="10"/>
      <c r="I9" s="1"/>
      <c r="J9" s="3"/>
      <c r="K9" s="1"/>
      <c r="L9" s="1"/>
      <c r="M9" s="1"/>
      <c r="N9" s="1"/>
      <c r="O9" s="17" t="s">
        <v>26</v>
      </c>
      <c r="P9" s="4"/>
      <c r="Q9" s="10"/>
      <c r="R9" s="35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  <c r="AF9" s="35"/>
      <c r="AG9" s="35"/>
      <c r="AH9" s="35"/>
      <c r="AI9" s="35"/>
      <c r="AJ9" s="35"/>
      <c r="AK9" s="35"/>
      <c r="AL9" s="35"/>
      <c r="AM9" s="35"/>
      <c r="AN9" s="35"/>
      <c r="AO9" s="35"/>
      <c r="AP9" s="35"/>
      <c r="AQ9" s="35"/>
      <c r="AR9" s="35"/>
      <c r="AS9" s="35"/>
      <c r="AT9" s="35"/>
    </row>
    <row r="10" spans="1:46" ht="15.75" customHeight="1" thickBot="1" x14ac:dyDescent="0.3">
      <c r="A10" s="1"/>
      <c r="B10" s="9"/>
      <c r="C10" s="21"/>
      <c r="D10" s="1"/>
      <c r="E10" s="1" t="s">
        <v>33</v>
      </c>
      <c r="F10" s="1"/>
      <c r="G10" s="1"/>
      <c r="H10" s="10"/>
      <c r="I10" s="1"/>
      <c r="J10" s="3"/>
      <c r="K10" s="23" t="s">
        <v>33</v>
      </c>
      <c r="L10" s="23"/>
      <c r="M10" s="23"/>
      <c r="N10" s="23"/>
      <c r="O10" s="24">
        <f>H57*Tool!$F$5</f>
        <v>0</v>
      </c>
      <c r="P10" s="4"/>
      <c r="Q10" s="10"/>
      <c r="R10" s="35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M10" s="35"/>
      <c r="AN10" s="35"/>
      <c r="AO10" s="35"/>
      <c r="AP10" s="35"/>
      <c r="AQ10" s="35"/>
      <c r="AR10" s="35"/>
      <c r="AS10" s="35"/>
      <c r="AT10" s="35"/>
    </row>
    <row r="11" spans="1:46" ht="6.95" customHeight="1" thickBot="1" x14ac:dyDescent="0.3">
      <c r="A11" s="1"/>
      <c r="B11" s="9"/>
      <c r="C11" s="1"/>
      <c r="D11" s="1"/>
      <c r="E11" s="1"/>
      <c r="F11" s="1"/>
      <c r="G11" s="1"/>
      <c r="H11" s="10"/>
      <c r="I11" s="1"/>
      <c r="J11" s="3"/>
      <c r="K11" s="1"/>
      <c r="L11" s="1"/>
      <c r="M11" s="1"/>
      <c r="N11" s="1"/>
      <c r="O11" s="17"/>
      <c r="P11" s="4"/>
      <c r="Q11" s="10"/>
      <c r="R11" s="3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M11" s="35"/>
      <c r="AN11" s="35"/>
      <c r="AO11" s="35"/>
      <c r="AP11" s="35"/>
      <c r="AQ11" s="35"/>
      <c r="AR11" s="35"/>
      <c r="AS11" s="35"/>
      <c r="AT11" s="35"/>
    </row>
    <row r="12" spans="1:46" ht="15.75" thickBot="1" x14ac:dyDescent="0.3">
      <c r="A12" s="1"/>
      <c r="B12" s="9"/>
      <c r="C12" s="21"/>
      <c r="D12" s="1"/>
      <c r="E12" s="1" t="s">
        <v>3</v>
      </c>
      <c r="F12" s="1"/>
      <c r="G12" s="1"/>
      <c r="H12" s="10"/>
      <c r="I12" s="1"/>
      <c r="J12" s="3"/>
      <c r="K12" s="23" t="s">
        <v>3</v>
      </c>
      <c r="L12" s="23"/>
      <c r="M12" s="23"/>
      <c r="N12" s="23"/>
      <c r="O12" s="24">
        <f>H58*Tool!$F$5</f>
        <v>0</v>
      </c>
      <c r="P12" s="4"/>
      <c r="Q12" s="10"/>
      <c r="R12" s="35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  <c r="AF12" s="35"/>
      <c r="AG12" s="35"/>
      <c r="AH12" s="35"/>
      <c r="AI12" s="35"/>
      <c r="AJ12" s="35"/>
      <c r="AK12" s="35"/>
      <c r="AL12" s="35"/>
      <c r="AM12" s="35"/>
      <c r="AN12" s="35"/>
      <c r="AO12" s="35"/>
      <c r="AP12" s="35"/>
      <c r="AQ12" s="35"/>
      <c r="AR12" s="35"/>
      <c r="AS12" s="35"/>
      <c r="AT12" s="35"/>
    </row>
    <row r="13" spans="1:46" ht="6.95" customHeight="1" thickBot="1" x14ac:dyDescent="0.3">
      <c r="A13" s="1"/>
      <c r="B13" s="9"/>
      <c r="C13" s="22"/>
      <c r="D13" s="1"/>
      <c r="E13" s="1"/>
      <c r="F13" s="1"/>
      <c r="G13" s="1"/>
      <c r="H13" s="10"/>
      <c r="I13" s="1"/>
      <c r="J13" s="3"/>
      <c r="K13" s="1"/>
      <c r="L13" s="1"/>
      <c r="M13" s="1"/>
      <c r="N13" s="1"/>
      <c r="O13" s="18"/>
      <c r="P13" s="4"/>
      <c r="Q13" s="10"/>
      <c r="R13" s="35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  <c r="AF13" s="35"/>
      <c r="AG13" s="35"/>
      <c r="AH13" s="35"/>
      <c r="AI13" s="35"/>
      <c r="AJ13" s="35"/>
      <c r="AK13" s="35"/>
      <c r="AL13" s="35"/>
      <c r="AM13" s="35"/>
      <c r="AN13" s="35"/>
      <c r="AO13" s="35"/>
      <c r="AP13" s="35"/>
      <c r="AQ13" s="35"/>
      <c r="AR13" s="35"/>
      <c r="AS13" s="35"/>
      <c r="AT13" s="35"/>
    </row>
    <row r="14" spans="1:46" ht="15.75" thickBot="1" x14ac:dyDescent="0.3">
      <c r="A14" s="1"/>
      <c r="B14" s="9"/>
      <c r="C14" s="21"/>
      <c r="D14" s="1"/>
      <c r="E14" s="1" t="s">
        <v>4</v>
      </c>
      <c r="F14" s="1"/>
      <c r="G14" s="1"/>
      <c r="H14" s="10"/>
      <c r="I14" s="1"/>
      <c r="J14" s="3"/>
      <c r="K14" s="23" t="s">
        <v>4</v>
      </c>
      <c r="L14" s="23"/>
      <c r="M14" s="23"/>
      <c r="N14" s="23"/>
      <c r="O14" s="24">
        <f>H59*Tool!$F$5</f>
        <v>0</v>
      </c>
      <c r="P14" s="4"/>
      <c r="Q14" s="10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5"/>
      <c r="AL14" s="35"/>
      <c r="AM14" s="35"/>
      <c r="AN14" s="35"/>
      <c r="AO14" s="35"/>
      <c r="AP14" s="35"/>
      <c r="AQ14" s="35"/>
      <c r="AR14" s="35"/>
      <c r="AS14" s="35"/>
      <c r="AT14" s="35"/>
    </row>
    <row r="15" spans="1:46" ht="6.95" customHeight="1" thickBot="1" x14ac:dyDescent="0.3">
      <c r="A15" s="1"/>
      <c r="B15" s="9"/>
      <c r="C15" s="22"/>
      <c r="D15" s="1"/>
      <c r="E15" s="1"/>
      <c r="F15" s="1"/>
      <c r="G15" s="1"/>
      <c r="H15" s="10"/>
      <c r="I15" s="1"/>
      <c r="J15" s="3"/>
      <c r="K15" s="1"/>
      <c r="L15" s="1"/>
      <c r="M15" s="1"/>
      <c r="N15" s="1"/>
      <c r="O15" s="18"/>
      <c r="P15" s="4"/>
      <c r="Q15" s="10"/>
      <c r="R15" s="35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  <c r="AF15" s="35"/>
      <c r="AG15" s="35"/>
      <c r="AH15" s="35"/>
      <c r="AI15" s="35"/>
      <c r="AJ15" s="35"/>
      <c r="AK15" s="35"/>
      <c r="AL15" s="35"/>
      <c r="AM15" s="35"/>
      <c r="AN15" s="35"/>
      <c r="AO15" s="35"/>
      <c r="AP15" s="35"/>
      <c r="AQ15" s="35"/>
      <c r="AR15" s="35"/>
      <c r="AS15" s="35"/>
      <c r="AT15" s="35"/>
    </row>
    <row r="16" spans="1:46" ht="15.75" thickBot="1" x14ac:dyDescent="0.3">
      <c r="A16" s="1"/>
      <c r="B16" s="9"/>
      <c r="C16" s="21"/>
      <c r="D16" s="1"/>
      <c r="E16" s="1" t="s">
        <v>5</v>
      </c>
      <c r="F16" s="1"/>
      <c r="G16" s="1"/>
      <c r="H16" s="10"/>
      <c r="I16" s="1"/>
      <c r="J16" s="3"/>
      <c r="K16" s="23" t="s">
        <v>5</v>
      </c>
      <c r="L16" s="23"/>
      <c r="M16" s="23"/>
      <c r="N16" s="23"/>
      <c r="O16" s="24">
        <f>H60*Tool!$F$5</f>
        <v>0</v>
      </c>
      <c r="P16" s="4"/>
      <c r="Q16" s="10"/>
      <c r="R16" s="35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  <c r="AF16" s="35"/>
      <c r="AG16" s="35"/>
      <c r="AH16" s="35"/>
      <c r="AI16" s="35"/>
      <c r="AJ16" s="35"/>
      <c r="AK16" s="35"/>
      <c r="AL16" s="35"/>
      <c r="AM16" s="35"/>
      <c r="AN16" s="35"/>
      <c r="AO16" s="35"/>
      <c r="AP16" s="35"/>
      <c r="AQ16" s="35"/>
      <c r="AR16" s="35"/>
      <c r="AS16" s="35"/>
      <c r="AT16" s="35"/>
    </row>
    <row r="17" spans="1:46" ht="6.95" customHeight="1" thickBot="1" x14ac:dyDescent="0.3">
      <c r="A17" s="1"/>
      <c r="B17" s="9"/>
      <c r="C17" s="22"/>
      <c r="D17" s="1"/>
      <c r="E17" s="1"/>
      <c r="F17" s="1"/>
      <c r="G17" s="1"/>
      <c r="H17" s="10"/>
      <c r="I17" s="1"/>
      <c r="J17" s="3"/>
      <c r="K17" s="1"/>
      <c r="L17" s="1"/>
      <c r="M17" s="1"/>
      <c r="N17" s="1"/>
      <c r="O17" s="18"/>
      <c r="P17" s="4"/>
      <c r="Q17" s="10"/>
      <c r="R17" s="35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  <c r="AF17" s="35"/>
      <c r="AG17" s="35"/>
      <c r="AH17" s="35"/>
      <c r="AI17" s="35"/>
      <c r="AJ17" s="35"/>
      <c r="AK17" s="35"/>
      <c r="AL17" s="35"/>
      <c r="AM17" s="35"/>
      <c r="AN17" s="35"/>
      <c r="AO17" s="35"/>
      <c r="AP17" s="35"/>
      <c r="AQ17" s="35"/>
      <c r="AR17" s="35"/>
      <c r="AS17" s="35"/>
      <c r="AT17" s="35"/>
    </row>
    <row r="18" spans="1:46" ht="15.75" thickBot="1" x14ac:dyDescent="0.3">
      <c r="A18" s="1"/>
      <c r="B18" s="9"/>
      <c r="C18" s="21"/>
      <c r="D18" s="1"/>
      <c r="E18" s="1" t="s">
        <v>23</v>
      </c>
      <c r="F18" s="1"/>
      <c r="G18" s="1"/>
      <c r="H18" s="10"/>
      <c r="I18" s="1"/>
      <c r="J18" s="3"/>
      <c r="K18" s="23" t="s">
        <v>23</v>
      </c>
      <c r="L18" s="23"/>
      <c r="M18" s="23"/>
      <c r="N18" s="23"/>
      <c r="O18" s="24">
        <f>H61*Tool!$F$5</f>
        <v>0</v>
      </c>
      <c r="P18" s="4"/>
      <c r="Q18" s="10"/>
      <c r="R18" s="35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  <c r="AF18" s="35"/>
      <c r="AG18" s="35"/>
      <c r="AH18" s="35"/>
      <c r="AI18" s="35"/>
      <c r="AJ18" s="35"/>
      <c r="AK18" s="35"/>
      <c r="AL18" s="35"/>
      <c r="AM18" s="35"/>
      <c r="AN18" s="35"/>
      <c r="AO18" s="35"/>
      <c r="AP18" s="35"/>
      <c r="AQ18" s="35"/>
      <c r="AR18" s="35"/>
      <c r="AS18" s="35"/>
      <c r="AT18" s="35"/>
    </row>
    <row r="19" spans="1:46" ht="6.95" customHeight="1" thickBot="1" x14ac:dyDescent="0.3">
      <c r="A19" s="1"/>
      <c r="B19" s="9"/>
      <c r="C19" s="22"/>
      <c r="D19" s="1"/>
      <c r="E19" s="1"/>
      <c r="F19" s="1"/>
      <c r="G19" s="1"/>
      <c r="H19" s="10"/>
      <c r="I19" s="1"/>
      <c r="J19" s="3"/>
      <c r="K19" s="1"/>
      <c r="L19" s="1"/>
      <c r="M19" s="1"/>
      <c r="N19" s="1"/>
      <c r="O19" s="18"/>
      <c r="P19" s="4"/>
      <c r="Q19" s="10"/>
      <c r="R19" s="35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  <c r="AF19" s="35"/>
      <c r="AG19" s="35"/>
      <c r="AH19" s="35"/>
      <c r="AI19" s="35"/>
      <c r="AJ19" s="35"/>
      <c r="AK19" s="35"/>
      <c r="AL19" s="35"/>
      <c r="AM19" s="35"/>
      <c r="AN19" s="35"/>
      <c r="AO19" s="35"/>
      <c r="AP19" s="35"/>
      <c r="AQ19" s="35"/>
      <c r="AR19" s="35"/>
      <c r="AS19" s="35"/>
      <c r="AT19" s="35"/>
    </row>
    <row r="20" spans="1:46" ht="15.75" thickBot="1" x14ac:dyDescent="0.3">
      <c r="A20" s="1"/>
      <c r="B20" s="9"/>
      <c r="C20" s="21"/>
      <c r="D20" s="1"/>
      <c r="E20" s="1" t="s">
        <v>6</v>
      </c>
      <c r="F20" s="1"/>
      <c r="G20" s="1"/>
      <c r="H20" s="10"/>
      <c r="I20" s="1"/>
      <c r="J20" s="3"/>
      <c r="K20" s="23" t="s">
        <v>6</v>
      </c>
      <c r="L20" s="23"/>
      <c r="M20" s="23"/>
      <c r="N20" s="23"/>
      <c r="O20" s="24">
        <f>H62*Tool!$F$5</f>
        <v>0</v>
      </c>
      <c r="P20" s="4"/>
      <c r="Q20" s="10"/>
      <c r="R20" s="35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  <c r="AF20" s="35"/>
      <c r="AG20" s="35"/>
      <c r="AH20" s="35"/>
      <c r="AI20" s="35"/>
      <c r="AJ20" s="35"/>
      <c r="AK20" s="35"/>
      <c r="AL20" s="35"/>
      <c r="AM20" s="35"/>
      <c r="AN20" s="35"/>
      <c r="AO20" s="35"/>
      <c r="AP20" s="35"/>
      <c r="AQ20" s="35"/>
      <c r="AR20" s="35"/>
      <c r="AS20" s="35"/>
      <c r="AT20" s="35"/>
    </row>
    <row r="21" spans="1:46" ht="6.95" customHeight="1" thickBot="1" x14ac:dyDescent="0.3">
      <c r="A21" s="1"/>
      <c r="B21" s="9"/>
      <c r="C21" s="22"/>
      <c r="D21" s="1"/>
      <c r="E21" s="1"/>
      <c r="F21" s="1"/>
      <c r="G21" s="1"/>
      <c r="H21" s="10"/>
      <c r="I21" s="1"/>
      <c r="J21" s="3"/>
      <c r="K21" s="1"/>
      <c r="L21" s="1"/>
      <c r="M21" s="1"/>
      <c r="N21" s="1"/>
      <c r="O21" s="18"/>
      <c r="P21" s="4"/>
      <c r="Q21" s="10"/>
      <c r="R21" s="35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  <c r="AF21" s="35"/>
      <c r="AG21" s="35"/>
      <c r="AH21" s="35"/>
      <c r="AI21" s="35"/>
      <c r="AJ21" s="35"/>
      <c r="AK21" s="35"/>
      <c r="AL21" s="35"/>
      <c r="AM21" s="35"/>
      <c r="AN21" s="35"/>
      <c r="AO21" s="35"/>
      <c r="AP21" s="35"/>
      <c r="AQ21" s="35"/>
      <c r="AR21" s="35"/>
      <c r="AS21" s="35"/>
      <c r="AT21" s="35"/>
    </row>
    <row r="22" spans="1:46" ht="15.75" thickBot="1" x14ac:dyDescent="0.3">
      <c r="A22" s="1"/>
      <c r="B22" s="9"/>
      <c r="C22" s="21"/>
      <c r="D22" s="1"/>
      <c r="E22" s="1" t="s">
        <v>7</v>
      </c>
      <c r="F22" s="1"/>
      <c r="G22" s="1"/>
      <c r="H22" s="10"/>
      <c r="I22" s="1"/>
      <c r="J22" s="3"/>
      <c r="K22" s="23" t="s">
        <v>7</v>
      </c>
      <c r="L22" s="23"/>
      <c r="M22" s="23"/>
      <c r="N22" s="23"/>
      <c r="O22" s="24">
        <f>H63*Tool!$F$5</f>
        <v>0</v>
      </c>
      <c r="P22" s="4"/>
      <c r="Q22" s="10"/>
      <c r="R22" s="35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  <c r="AF22" s="35"/>
      <c r="AG22" s="35"/>
      <c r="AH22" s="35"/>
      <c r="AI22" s="35"/>
      <c r="AJ22" s="35"/>
      <c r="AK22" s="35"/>
      <c r="AL22" s="35"/>
      <c r="AM22" s="35"/>
      <c r="AN22" s="35"/>
      <c r="AO22" s="35"/>
      <c r="AP22" s="35"/>
      <c r="AQ22" s="35"/>
      <c r="AR22" s="35"/>
      <c r="AS22" s="35"/>
      <c r="AT22" s="35"/>
    </row>
    <row r="23" spans="1:46" ht="6.95" customHeight="1" thickBot="1" x14ac:dyDescent="0.3">
      <c r="A23" s="1"/>
      <c r="B23" s="9"/>
      <c r="C23" s="22"/>
      <c r="D23" s="1"/>
      <c r="E23" s="1"/>
      <c r="F23" s="1"/>
      <c r="G23" s="1"/>
      <c r="H23" s="10"/>
      <c r="I23" s="1"/>
      <c r="J23" s="3"/>
      <c r="K23" s="1"/>
      <c r="L23" s="1"/>
      <c r="M23" s="1"/>
      <c r="N23" s="1"/>
      <c r="O23" s="18"/>
      <c r="P23" s="4"/>
      <c r="Q23" s="10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35"/>
      <c r="AL23" s="35"/>
      <c r="AM23" s="35"/>
      <c r="AN23" s="35"/>
      <c r="AO23" s="35"/>
      <c r="AP23" s="35"/>
      <c r="AQ23" s="35"/>
      <c r="AR23" s="35"/>
      <c r="AS23" s="35"/>
      <c r="AT23" s="35"/>
    </row>
    <row r="24" spans="1:46" ht="15.75" thickBot="1" x14ac:dyDescent="0.3">
      <c r="A24" s="1"/>
      <c r="B24" s="9"/>
      <c r="C24" s="21"/>
      <c r="D24" s="1"/>
      <c r="E24" s="1" t="s">
        <v>8</v>
      </c>
      <c r="F24" s="1"/>
      <c r="G24" s="1"/>
      <c r="H24" s="10"/>
      <c r="I24" s="1"/>
      <c r="J24" s="3"/>
      <c r="K24" s="23" t="s">
        <v>8</v>
      </c>
      <c r="L24" s="23"/>
      <c r="M24" s="23"/>
      <c r="N24" s="23"/>
      <c r="O24" s="24">
        <f>H64*Tool!$F$5</f>
        <v>0</v>
      </c>
      <c r="P24" s="4"/>
      <c r="Q24" s="10"/>
      <c r="R24" s="35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  <c r="AF24" s="35"/>
      <c r="AG24" s="35"/>
      <c r="AH24" s="35"/>
      <c r="AI24" s="35"/>
      <c r="AJ24" s="35"/>
      <c r="AK24" s="35"/>
      <c r="AL24" s="35"/>
      <c r="AM24" s="35"/>
      <c r="AN24" s="35"/>
      <c r="AO24" s="35"/>
      <c r="AP24" s="35"/>
      <c r="AQ24" s="35"/>
      <c r="AR24" s="35"/>
      <c r="AS24" s="35"/>
      <c r="AT24" s="35"/>
    </row>
    <row r="25" spans="1:46" ht="6.95" customHeight="1" thickBot="1" x14ac:dyDescent="0.3">
      <c r="A25" s="1"/>
      <c r="B25" s="9"/>
      <c r="C25" s="22"/>
      <c r="D25" s="1"/>
      <c r="E25" s="1"/>
      <c r="F25" s="1"/>
      <c r="G25" s="1"/>
      <c r="H25" s="10"/>
      <c r="I25" s="1"/>
      <c r="J25" s="3"/>
      <c r="K25" s="1"/>
      <c r="L25" s="1"/>
      <c r="M25" s="1"/>
      <c r="N25" s="1"/>
      <c r="O25" s="18"/>
      <c r="P25" s="4"/>
      <c r="Q25" s="10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  <c r="AF25" s="35"/>
      <c r="AG25" s="35"/>
      <c r="AH25" s="35"/>
      <c r="AI25" s="35"/>
      <c r="AJ25" s="35"/>
      <c r="AK25" s="35"/>
      <c r="AL25" s="35"/>
      <c r="AM25" s="35"/>
      <c r="AN25" s="35"/>
      <c r="AO25" s="35"/>
      <c r="AP25" s="35"/>
      <c r="AQ25" s="35"/>
      <c r="AR25" s="35"/>
      <c r="AS25" s="35"/>
      <c r="AT25" s="35"/>
    </row>
    <row r="26" spans="1:46" ht="15.75" thickBot="1" x14ac:dyDescent="0.3">
      <c r="A26" s="1"/>
      <c r="B26" s="9"/>
      <c r="C26" s="21"/>
      <c r="D26" s="1"/>
      <c r="E26" s="1" t="s">
        <v>2</v>
      </c>
      <c r="F26" s="1"/>
      <c r="G26" s="1"/>
      <c r="H26" s="10"/>
      <c r="I26" s="1"/>
      <c r="J26" s="3"/>
      <c r="K26" s="23" t="s">
        <v>2</v>
      </c>
      <c r="L26" s="23"/>
      <c r="M26" s="23"/>
      <c r="N26" s="23"/>
      <c r="O26" s="24">
        <f>H65*Tool!$F$5</f>
        <v>0</v>
      </c>
      <c r="P26" s="4"/>
      <c r="Q26" s="10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35"/>
      <c r="AL26" s="35"/>
      <c r="AM26" s="35"/>
      <c r="AN26" s="35"/>
      <c r="AO26" s="35"/>
      <c r="AP26" s="35"/>
      <c r="AQ26" s="35"/>
      <c r="AR26" s="35"/>
      <c r="AS26" s="35"/>
      <c r="AT26" s="35"/>
    </row>
    <row r="27" spans="1:46" ht="6.95" customHeight="1" thickBot="1" x14ac:dyDescent="0.3">
      <c r="A27" s="1"/>
      <c r="B27" s="9"/>
      <c r="C27" s="22"/>
      <c r="D27" s="1"/>
      <c r="E27" s="1"/>
      <c r="F27" s="1"/>
      <c r="G27" s="1"/>
      <c r="H27" s="10"/>
      <c r="I27" s="1"/>
      <c r="J27" s="3"/>
      <c r="K27" s="1"/>
      <c r="L27" s="1"/>
      <c r="M27" s="1"/>
      <c r="N27" s="1"/>
      <c r="O27" s="18"/>
      <c r="P27" s="4"/>
      <c r="Q27" s="10"/>
      <c r="R27" s="35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  <c r="AF27" s="35"/>
      <c r="AG27" s="35"/>
      <c r="AH27" s="35"/>
      <c r="AI27" s="35"/>
      <c r="AJ27" s="35"/>
      <c r="AK27" s="35"/>
      <c r="AL27" s="35"/>
      <c r="AM27" s="35"/>
      <c r="AN27" s="35"/>
      <c r="AO27" s="35"/>
      <c r="AP27" s="35"/>
      <c r="AQ27" s="35"/>
      <c r="AR27" s="35"/>
      <c r="AS27" s="35"/>
      <c r="AT27" s="35"/>
    </row>
    <row r="28" spans="1:46" ht="15.75" thickBot="1" x14ac:dyDescent="0.3">
      <c r="A28" s="1"/>
      <c r="B28" s="9"/>
      <c r="C28" s="21"/>
      <c r="D28" s="1"/>
      <c r="E28" s="1" t="s">
        <v>9</v>
      </c>
      <c r="F28" s="1"/>
      <c r="G28" s="1"/>
      <c r="H28" s="10"/>
      <c r="I28" s="1"/>
      <c r="J28" s="3"/>
      <c r="K28" s="23" t="s">
        <v>9</v>
      </c>
      <c r="L28" s="23"/>
      <c r="M28" s="23"/>
      <c r="N28" s="23"/>
      <c r="O28" s="24">
        <f>H66*Tool!$F$5</f>
        <v>0</v>
      </c>
      <c r="P28" s="4"/>
      <c r="Q28" s="10"/>
      <c r="R28" s="35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  <c r="AF28" s="35"/>
      <c r="AG28" s="35"/>
      <c r="AH28" s="35"/>
      <c r="AI28" s="35"/>
      <c r="AJ28" s="35"/>
      <c r="AK28" s="35"/>
      <c r="AL28" s="35"/>
      <c r="AM28" s="35"/>
      <c r="AN28" s="35"/>
      <c r="AO28" s="35"/>
      <c r="AP28" s="35"/>
      <c r="AQ28" s="35"/>
      <c r="AR28" s="35"/>
      <c r="AS28" s="35"/>
      <c r="AT28" s="35"/>
    </row>
    <row r="29" spans="1:46" ht="6.95" customHeight="1" thickBot="1" x14ac:dyDescent="0.3">
      <c r="A29" s="1"/>
      <c r="B29" s="9"/>
      <c r="C29" s="22"/>
      <c r="D29" s="1"/>
      <c r="E29" s="1"/>
      <c r="F29" s="1"/>
      <c r="G29" s="1"/>
      <c r="H29" s="10"/>
      <c r="I29" s="1"/>
      <c r="J29" s="3"/>
      <c r="K29" s="1"/>
      <c r="L29" s="1"/>
      <c r="M29" s="1"/>
      <c r="N29" s="1"/>
      <c r="O29" s="18"/>
      <c r="P29" s="4"/>
      <c r="Q29" s="10"/>
      <c r="R29" s="35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  <c r="AF29" s="35"/>
      <c r="AG29" s="35"/>
      <c r="AH29" s="35"/>
      <c r="AI29" s="35"/>
      <c r="AJ29" s="35"/>
      <c r="AK29" s="35"/>
      <c r="AL29" s="35"/>
      <c r="AM29" s="35"/>
      <c r="AN29" s="35"/>
      <c r="AO29" s="35"/>
      <c r="AP29" s="35"/>
      <c r="AQ29" s="35"/>
      <c r="AR29" s="35"/>
      <c r="AS29" s="35"/>
      <c r="AT29" s="35"/>
    </row>
    <row r="30" spans="1:46" ht="15.75" thickBot="1" x14ac:dyDescent="0.3">
      <c r="A30" s="1"/>
      <c r="B30" s="9"/>
      <c r="C30" s="21"/>
      <c r="D30" s="1"/>
      <c r="E30" s="1" t="s">
        <v>10</v>
      </c>
      <c r="F30" s="1"/>
      <c r="G30" s="1"/>
      <c r="H30" s="10"/>
      <c r="I30" s="1"/>
      <c r="J30" s="3"/>
      <c r="K30" s="23" t="s">
        <v>10</v>
      </c>
      <c r="L30" s="23"/>
      <c r="M30" s="23"/>
      <c r="N30" s="23"/>
      <c r="O30" s="24">
        <f>H67*Tool!$F$5</f>
        <v>0</v>
      </c>
      <c r="P30" s="4"/>
      <c r="Q30" s="10"/>
      <c r="R30" s="35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  <c r="AF30" s="35"/>
      <c r="AG30" s="35"/>
      <c r="AH30" s="35"/>
      <c r="AI30" s="35"/>
      <c r="AJ30" s="35"/>
      <c r="AK30" s="35"/>
      <c r="AL30" s="35"/>
      <c r="AM30" s="35"/>
      <c r="AN30" s="35"/>
      <c r="AO30" s="35"/>
      <c r="AP30" s="35"/>
      <c r="AQ30" s="35"/>
      <c r="AR30" s="35"/>
      <c r="AS30" s="35"/>
      <c r="AT30" s="35"/>
    </row>
    <row r="31" spans="1:46" ht="6.95" customHeight="1" thickBot="1" x14ac:dyDescent="0.3">
      <c r="A31" s="1"/>
      <c r="B31" s="9"/>
      <c r="C31" s="22"/>
      <c r="D31" s="1"/>
      <c r="E31" s="1"/>
      <c r="F31" s="1"/>
      <c r="G31" s="1"/>
      <c r="H31" s="10"/>
      <c r="I31" s="1"/>
      <c r="J31" s="3"/>
      <c r="K31" s="1"/>
      <c r="L31" s="1"/>
      <c r="M31" s="1"/>
      <c r="N31" s="1"/>
      <c r="O31" s="18"/>
      <c r="P31" s="4"/>
      <c r="Q31" s="10"/>
      <c r="R31" s="35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  <c r="AF31" s="35"/>
      <c r="AG31" s="35"/>
      <c r="AH31" s="35"/>
      <c r="AI31" s="35"/>
      <c r="AJ31" s="35"/>
      <c r="AK31" s="35"/>
      <c r="AL31" s="35"/>
      <c r="AM31" s="35"/>
      <c r="AN31" s="35"/>
      <c r="AO31" s="35"/>
      <c r="AP31" s="35"/>
      <c r="AQ31" s="35"/>
      <c r="AR31" s="35"/>
      <c r="AS31" s="35"/>
      <c r="AT31" s="35"/>
    </row>
    <row r="32" spans="1:46" ht="15.75" thickBot="1" x14ac:dyDescent="0.3">
      <c r="A32" s="1"/>
      <c r="B32" s="9"/>
      <c r="C32" s="21"/>
      <c r="D32" s="1"/>
      <c r="E32" s="1" t="s">
        <v>22</v>
      </c>
      <c r="F32" s="1"/>
      <c r="G32" s="1"/>
      <c r="H32" s="10"/>
      <c r="I32" s="1"/>
      <c r="J32" s="3"/>
      <c r="K32" s="23" t="s">
        <v>22</v>
      </c>
      <c r="L32" s="23"/>
      <c r="M32" s="23"/>
      <c r="N32" s="23"/>
      <c r="O32" s="24">
        <f>H68*Tool!$F$5</f>
        <v>0</v>
      </c>
      <c r="P32" s="4"/>
      <c r="Q32" s="10"/>
      <c r="R32" s="35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  <c r="AF32" s="35"/>
      <c r="AG32" s="35"/>
      <c r="AH32" s="35"/>
      <c r="AI32" s="35"/>
      <c r="AJ32" s="35"/>
      <c r="AK32" s="35"/>
      <c r="AL32" s="35"/>
      <c r="AM32" s="35"/>
      <c r="AN32" s="35"/>
      <c r="AO32" s="35"/>
      <c r="AP32" s="35"/>
      <c r="AQ32" s="35"/>
      <c r="AR32" s="35"/>
      <c r="AS32" s="35"/>
      <c r="AT32" s="35"/>
    </row>
    <row r="33" spans="1:46" ht="6.95" customHeight="1" thickBot="1" x14ac:dyDescent="0.3">
      <c r="A33" s="1"/>
      <c r="B33" s="9"/>
      <c r="C33" s="22"/>
      <c r="D33" s="1"/>
      <c r="E33" s="1"/>
      <c r="F33" s="1"/>
      <c r="G33" s="1"/>
      <c r="H33" s="10"/>
      <c r="I33" s="1"/>
      <c r="J33" s="3"/>
      <c r="K33" s="1"/>
      <c r="L33" s="1"/>
      <c r="M33" s="1"/>
      <c r="N33" s="1"/>
      <c r="O33" s="18"/>
      <c r="P33" s="4"/>
      <c r="Q33" s="10"/>
      <c r="R33" s="35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  <c r="AF33" s="35"/>
      <c r="AG33" s="35"/>
      <c r="AH33" s="35"/>
      <c r="AI33" s="35"/>
      <c r="AJ33" s="35"/>
      <c r="AK33" s="35"/>
      <c r="AL33" s="35"/>
      <c r="AM33" s="35"/>
      <c r="AN33" s="35"/>
      <c r="AO33" s="35"/>
      <c r="AP33" s="35"/>
      <c r="AQ33" s="35"/>
      <c r="AR33" s="35"/>
      <c r="AS33" s="35"/>
      <c r="AT33" s="35"/>
    </row>
    <row r="34" spans="1:46" ht="15.75" thickBot="1" x14ac:dyDescent="0.3">
      <c r="A34" s="1"/>
      <c r="B34" s="9"/>
      <c r="C34" s="21"/>
      <c r="D34" s="1"/>
      <c r="E34" s="1" t="s">
        <v>11</v>
      </c>
      <c r="F34" s="1"/>
      <c r="G34" s="1"/>
      <c r="H34" s="10"/>
      <c r="I34" s="1"/>
      <c r="J34" s="3"/>
      <c r="K34" s="23" t="s">
        <v>11</v>
      </c>
      <c r="L34" s="23"/>
      <c r="M34" s="23"/>
      <c r="N34" s="23"/>
      <c r="O34" s="24">
        <f>H69*Tool!$F$5</f>
        <v>0</v>
      </c>
      <c r="P34" s="4"/>
      <c r="Q34" s="10"/>
      <c r="R34" s="35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  <c r="AF34" s="35"/>
      <c r="AG34" s="35"/>
      <c r="AH34" s="35"/>
      <c r="AI34" s="35"/>
      <c r="AJ34" s="35"/>
      <c r="AK34" s="35"/>
      <c r="AL34" s="35"/>
      <c r="AM34" s="35"/>
      <c r="AN34" s="35"/>
      <c r="AO34" s="35"/>
      <c r="AP34" s="35"/>
      <c r="AQ34" s="35"/>
      <c r="AR34" s="35"/>
      <c r="AS34" s="35"/>
      <c r="AT34" s="35"/>
    </row>
    <row r="35" spans="1:46" ht="6.95" customHeight="1" thickBot="1" x14ac:dyDescent="0.3">
      <c r="A35" s="1"/>
      <c r="B35" s="9"/>
      <c r="C35" s="22"/>
      <c r="D35" s="1"/>
      <c r="E35" s="1"/>
      <c r="F35" s="1"/>
      <c r="G35" s="1"/>
      <c r="H35" s="10"/>
      <c r="I35" s="1"/>
      <c r="J35" s="3"/>
      <c r="K35" s="1"/>
      <c r="L35" s="1"/>
      <c r="M35" s="1"/>
      <c r="N35" s="1"/>
      <c r="O35" s="18"/>
      <c r="P35" s="4"/>
      <c r="Q35" s="10"/>
      <c r="R35" s="35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  <c r="AF35" s="35"/>
      <c r="AG35" s="35"/>
      <c r="AH35" s="35"/>
      <c r="AI35" s="35"/>
      <c r="AJ35" s="35"/>
      <c r="AK35" s="35"/>
      <c r="AL35" s="35"/>
      <c r="AM35" s="35"/>
      <c r="AN35" s="35"/>
      <c r="AO35" s="35"/>
      <c r="AP35" s="35"/>
      <c r="AQ35" s="35"/>
      <c r="AR35" s="35"/>
      <c r="AS35" s="35"/>
      <c r="AT35" s="35"/>
    </row>
    <row r="36" spans="1:46" ht="15.75" thickBot="1" x14ac:dyDescent="0.3">
      <c r="A36" s="1"/>
      <c r="B36" s="9"/>
      <c r="C36" s="21"/>
      <c r="D36" s="1"/>
      <c r="E36" s="1" t="s">
        <v>12</v>
      </c>
      <c r="F36" s="1"/>
      <c r="G36" s="1"/>
      <c r="H36" s="10"/>
      <c r="I36" s="1"/>
      <c r="J36" s="3"/>
      <c r="K36" s="23" t="s">
        <v>12</v>
      </c>
      <c r="L36" s="23"/>
      <c r="M36" s="23"/>
      <c r="N36" s="23"/>
      <c r="O36" s="24">
        <f>H70*Tool!$F$5</f>
        <v>0</v>
      </c>
      <c r="P36" s="4"/>
      <c r="Q36" s="10"/>
      <c r="R36" s="3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  <c r="AF36" s="35"/>
      <c r="AG36" s="35"/>
      <c r="AH36" s="35"/>
      <c r="AI36" s="35"/>
      <c r="AJ36" s="35"/>
      <c r="AK36" s="35"/>
      <c r="AL36" s="35"/>
      <c r="AM36" s="35"/>
      <c r="AN36" s="35"/>
      <c r="AO36" s="35"/>
      <c r="AP36" s="35"/>
      <c r="AQ36" s="35"/>
      <c r="AR36" s="35"/>
      <c r="AS36" s="35"/>
      <c r="AT36" s="35"/>
    </row>
    <row r="37" spans="1:46" ht="6.95" customHeight="1" thickBot="1" x14ac:dyDescent="0.3">
      <c r="A37" s="1"/>
      <c r="B37" s="9"/>
      <c r="C37" s="22"/>
      <c r="D37" s="1"/>
      <c r="E37" s="1"/>
      <c r="F37" s="1"/>
      <c r="G37" s="1"/>
      <c r="H37" s="10"/>
      <c r="I37" s="1"/>
      <c r="J37" s="3"/>
      <c r="K37" s="1"/>
      <c r="L37" s="1"/>
      <c r="M37" s="1"/>
      <c r="N37" s="1"/>
      <c r="O37" s="18"/>
      <c r="P37" s="4"/>
      <c r="Q37" s="10"/>
      <c r="R37" s="35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  <c r="AF37" s="35"/>
      <c r="AG37" s="35"/>
      <c r="AH37" s="35"/>
      <c r="AI37" s="35"/>
      <c r="AJ37" s="35"/>
      <c r="AK37" s="35"/>
      <c r="AL37" s="35"/>
      <c r="AM37" s="35"/>
      <c r="AN37" s="35"/>
      <c r="AO37" s="35"/>
      <c r="AP37" s="35"/>
      <c r="AQ37" s="35"/>
      <c r="AR37" s="35"/>
      <c r="AS37" s="35"/>
      <c r="AT37" s="35"/>
    </row>
    <row r="38" spans="1:46" ht="15.75" thickBot="1" x14ac:dyDescent="0.3">
      <c r="A38" s="1"/>
      <c r="B38" s="9"/>
      <c r="C38" s="21"/>
      <c r="D38" s="1"/>
      <c r="E38" s="1" t="s">
        <v>1</v>
      </c>
      <c r="F38" s="1"/>
      <c r="G38" s="1"/>
      <c r="H38" s="10"/>
      <c r="I38" s="1"/>
      <c r="J38" s="3"/>
      <c r="K38" s="23" t="s">
        <v>1</v>
      </c>
      <c r="L38" s="23"/>
      <c r="M38" s="23"/>
      <c r="N38" s="23"/>
      <c r="O38" s="24">
        <f>H71*Tool!$F$5</f>
        <v>0</v>
      </c>
      <c r="P38" s="4"/>
      <c r="Q38" s="10"/>
      <c r="R38" s="35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  <c r="AF38" s="35"/>
      <c r="AG38" s="35"/>
      <c r="AH38" s="35"/>
      <c r="AI38" s="35"/>
      <c r="AJ38" s="35"/>
      <c r="AK38" s="35"/>
      <c r="AL38" s="35"/>
      <c r="AM38" s="35"/>
      <c r="AN38" s="35"/>
      <c r="AO38" s="35"/>
      <c r="AP38" s="35"/>
      <c r="AQ38" s="35"/>
      <c r="AR38" s="35"/>
      <c r="AS38" s="35"/>
      <c r="AT38" s="35"/>
    </row>
    <row r="39" spans="1:46" ht="6.95" customHeight="1" thickBot="1" x14ac:dyDescent="0.3">
      <c r="A39" s="1"/>
      <c r="B39" s="9"/>
      <c r="C39" s="22"/>
      <c r="D39" s="1"/>
      <c r="E39" s="1"/>
      <c r="F39" s="1"/>
      <c r="G39" s="1"/>
      <c r="H39" s="10"/>
      <c r="I39" s="1"/>
      <c r="J39" s="3"/>
      <c r="K39" s="1"/>
      <c r="L39" s="1"/>
      <c r="M39" s="1"/>
      <c r="N39" s="1"/>
      <c r="O39" s="18"/>
      <c r="P39" s="4"/>
      <c r="Q39" s="10"/>
      <c r="R39" s="35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  <c r="AF39" s="35"/>
      <c r="AG39" s="35"/>
      <c r="AH39" s="35"/>
      <c r="AI39" s="35"/>
      <c r="AJ39" s="35"/>
      <c r="AK39" s="35"/>
      <c r="AL39" s="35"/>
      <c r="AM39" s="35"/>
      <c r="AN39" s="35"/>
      <c r="AO39" s="35"/>
      <c r="AP39" s="35"/>
      <c r="AQ39" s="35"/>
      <c r="AR39" s="35"/>
      <c r="AS39" s="35"/>
      <c r="AT39" s="35"/>
    </row>
    <row r="40" spans="1:46" ht="15.75" thickBot="1" x14ac:dyDescent="0.3">
      <c r="A40" s="1"/>
      <c r="B40" s="9"/>
      <c r="C40" s="21"/>
      <c r="D40" s="1"/>
      <c r="E40" s="1" t="s">
        <v>13</v>
      </c>
      <c r="F40" s="1"/>
      <c r="G40" s="1"/>
      <c r="H40" s="10"/>
      <c r="I40" s="1"/>
      <c r="J40" s="3"/>
      <c r="K40" s="23" t="s">
        <v>13</v>
      </c>
      <c r="L40" s="23"/>
      <c r="M40" s="23"/>
      <c r="N40" s="23"/>
      <c r="O40" s="24">
        <f>H72*Tool!$F$5</f>
        <v>0</v>
      </c>
      <c r="P40" s="4"/>
      <c r="Q40" s="10"/>
      <c r="R40" s="35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  <c r="AF40" s="35"/>
      <c r="AG40" s="35"/>
      <c r="AH40" s="35"/>
      <c r="AI40" s="35"/>
      <c r="AJ40" s="35"/>
      <c r="AK40" s="35"/>
      <c r="AL40" s="35"/>
      <c r="AM40" s="35"/>
      <c r="AN40" s="35"/>
      <c r="AO40" s="35"/>
      <c r="AP40" s="35"/>
      <c r="AQ40" s="35"/>
      <c r="AR40" s="35"/>
      <c r="AS40" s="35"/>
      <c r="AT40" s="35"/>
    </row>
    <row r="41" spans="1:46" ht="6.95" customHeight="1" x14ac:dyDescent="0.25">
      <c r="A41" s="1"/>
      <c r="B41" s="9"/>
      <c r="C41" s="1"/>
      <c r="D41" s="1"/>
      <c r="E41" s="1"/>
      <c r="F41" s="1"/>
      <c r="G41" s="1"/>
      <c r="H41" s="10"/>
      <c r="I41" s="1"/>
      <c r="J41" s="3"/>
      <c r="K41" s="1"/>
      <c r="L41" s="1"/>
      <c r="M41" s="1"/>
      <c r="N41" s="1"/>
      <c r="O41" s="1"/>
      <c r="P41" s="4"/>
      <c r="Q41" s="10"/>
      <c r="R41" s="35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  <c r="AF41" s="35"/>
      <c r="AG41" s="35"/>
      <c r="AH41" s="35"/>
      <c r="AI41" s="35"/>
      <c r="AJ41" s="35"/>
      <c r="AK41" s="35"/>
      <c r="AL41" s="35"/>
      <c r="AM41" s="35"/>
      <c r="AN41" s="35"/>
      <c r="AO41" s="35"/>
      <c r="AP41" s="35"/>
      <c r="AQ41" s="35"/>
      <c r="AR41" s="35"/>
      <c r="AS41" s="35"/>
      <c r="AT41" s="35"/>
    </row>
    <row r="42" spans="1:46" ht="15.75" thickBot="1" x14ac:dyDescent="0.3">
      <c r="A42" s="1"/>
      <c r="B42" s="9"/>
      <c r="C42" s="1"/>
      <c r="D42" s="1"/>
      <c r="E42" s="1"/>
      <c r="F42" s="1"/>
      <c r="G42" s="1"/>
      <c r="H42" s="10"/>
      <c r="I42" s="1"/>
      <c r="J42" s="3"/>
      <c r="K42" s="1"/>
      <c r="L42" s="1"/>
      <c r="M42" s="1"/>
      <c r="N42" s="1"/>
      <c r="O42" s="1"/>
      <c r="P42" s="4"/>
      <c r="Q42" s="10"/>
      <c r="R42" s="35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  <c r="AF42" s="35"/>
      <c r="AG42" s="35"/>
      <c r="AH42" s="35"/>
      <c r="AI42" s="35"/>
      <c r="AJ42" s="35"/>
      <c r="AK42" s="35"/>
      <c r="AL42" s="35"/>
      <c r="AM42" s="35"/>
      <c r="AN42" s="35"/>
      <c r="AO42" s="35"/>
      <c r="AP42" s="35"/>
      <c r="AQ42" s="35"/>
      <c r="AR42" s="35"/>
      <c r="AS42" s="35"/>
      <c r="AT42" s="35"/>
    </row>
    <row r="43" spans="1:46" ht="15.75" thickBot="1" x14ac:dyDescent="0.3">
      <c r="A43" s="1"/>
      <c r="B43" s="9"/>
      <c r="C43" s="2"/>
      <c r="D43" s="1"/>
      <c r="E43" s="1" t="s">
        <v>17</v>
      </c>
      <c r="F43" s="1"/>
      <c r="G43" s="1"/>
      <c r="H43" s="10"/>
      <c r="I43" s="1"/>
      <c r="J43" s="3"/>
      <c r="K43" s="1"/>
      <c r="L43" s="1"/>
      <c r="M43" s="1"/>
      <c r="N43" s="1"/>
      <c r="O43" s="1"/>
      <c r="P43" s="4"/>
      <c r="Q43" s="10"/>
      <c r="R43" s="35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  <c r="AF43" s="35"/>
      <c r="AG43" s="35"/>
      <c r="AH43" s="35"/>
      <c r="AI43" s="35"/>
      <c r="AJ43" s="35"/>
      <c r="AK43" s="35"/>
      <c r="AL43" s="35"/>
      <c r="AM43" s="35"/>
      <c r="AN43" s="35"/>
      <c r="AO43" s="35"/>
      <c r="AP43" s="35"/>
      <c r="AQ43" s="35"/>
      <c r="AR43" s="35"/>
      <c r="AS43" s="35"/>
      <c r="AT43" s="35"/>
    </row>
    <row r="44" spans="1:46" x14ac:dyDescent="0.25">
      <c r="A44" s="1"/>
      <c r="B44" s="13"/>
      <c r="C44" s="14"/>
      <c r="D44" s="14"/>
      <c r="E44" s="14"/>
      <c r="F44" s="14"/>
      <c r="G44" s="14"/>
      <c r="H44" s="15"/>
      <c r="I44" s="1"/>
      <c r="J44" s="5"/>
      <c r="K44" s="6"/>
      <c r="L44" s="6"/>
      <c r="M44" s="6"/>
      <c r="N44" s="6"/>
      <c r="O44" s="6"/>
      <c r="P44" s="7"/>
      <c r="Q44" s="10"/>
      <c r="R44" s="35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  <c r="AF44" s="35"/>
      <c r="AG44" s="35"/>
      <c r="AH44" s="35"/>
      <c r="AI44" s="35"/>
      <c r="AJ44" s="35"/>
      <c r="AK44" s="35"/>
      <c r="AL44" s="35"/>
      <c r="AM44" s="35"/>
      <c r="AN44" s="35"/>
      <c r="AO44" s="35"/>
      <c r="AP44" s="35"/>
      <c r="AQ44" s="35"/>
      <c r="AR44" s="35"/>
      <c r="AS44" s="35"/>
      <c r="AT44" s="35"/>
    </row>
    <row r="45" spans="1:46" ht="22.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0"/>
      <c r="R45" s="35"/>
      <c r="S45" s="35"/>
      <c r="T45" s="35"/>
      <c r="U45" s="35"/>
      <c r="V45" s="35"/>
      <c r="W45" s="35"/>
      <c r="X45" s="35"/>
      <c r="Y45" s="35"/>
      <c r="Z45" s="35"/>
      <c r="AA45" s="35"/>
      <c r="AB45" s="35"/>
      <c r="AC45" s="35"/>
      <c r="AD45" s="35"/>
      <c r="AE45" s="35"/>
      <c r="AF45" s="35"/>
      <c r="AG45" s="35"/>
      <c r="AH45" s="35"/>
      <c r="AI45" s="35"/>
      <c r="AJ45" s="35"/>
      <c r="AK45" s="35"/>
      <c r="AL45" s="35"/>
      <c r="AM45" s="35"/>
      <c r="AN45" s="35"/>
      <c r="AO45" s="35"/>
      <c r="AP45" s="35"/>
      <c r="AQ45" s="35"/>
      <c r="AR45" s="35"/>
      <c r="AS45" s="35"/>
      <c r="AT45" s="35"/>
    </row>
    <row r="46" spans="1:46" x14ac:dyDescent="0.25">
      <c r="A46" s="1"/>
      <c r="B46" s="25" t="s">
        <v>29</v>
      </c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0"/>
      <c r="R46" s="35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  <c r="AF46" s="35"/>
      <c r="AG46" s="35"/>
      <c r="AH46" s="35"/>
      <c r="AI46" s="35"/>
      <c r="AJ46" s="35"/>
      <c r="AK46" s="35"/>
      <c r="AL46" s="35"/>
      <c r="AM46" s="35"/>
      <c r="AN46" s="35"/>
      <c r="AO46" s="35"/>
      <c r="AP46" s="35"/>
      <c r="AQ46" s="35"/>
      <c r="AR46" s="35"/>
      <c r="AS46" s="35"/>
      <c r="AT46" s="35"/>
    </row>
    <row r="47" spans="1:46" x14ac:dyDescent="0.25">
      <c r="A47" s="1"/>
      <c r="B47" s="25" t="s">
        <v>30</v>
      </c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0"/>
      <c r="R47" s="35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  <c r="AF47" s="35"/>
      <c r="AG47" s="35"/>
      <c r="AH47" s="35"/>
      <c r="AI47" s="35"/>
      <c r="AJ47" s="35"/>
      <c r="AK47" s="35"/>
      <c r="AL47" s="35"/>
      <c r="AM47" s="35"/>
      <c r="AN47" s="35"/>
      <c r="AO47" s="35"/>
      <c r="AP47" s="35"/>
      <c r="AQ47" s="35"/>
      <c r="AR47" s="35"/>
      <c r="AS47" s="35"/>
      <c r="AT47" s="35"/>
    </row>
    <row r="48" spans="1:46" x14ac:dyDescent="0.25">
      <c r="A48" s="1"/>
      <c r="B48" s="34" t="s">
        <v>32</v>
      </c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0"/>
      <c r="R48" s="35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  <c r="AF48" s="35"/>
      <c r="AG48" s="35"/>
      <c r="AH48" s="35"/>
      <c r="AI48" s="35"/>
      <c r="AJ48" s="35"/>
      <c r="AK48" s="35"/>
      <c r="AL48" s="35"/>
      <c r="AM48" s="35"/>
      <c r="AN48" s="35"/>
      <c r="AO48" s="35"/>
      <c r="AP48" s="35"/>
      <c r="AQ48" s="35"/>
      <c r="AR48" s="35"/>
      <c r="AS48" s="35"/>
      <c r="AT48" s="35"/>
    </row>
    <row r="49" spans="1:46" x14ac:dyDescent="0.25">
      <c r="A49" s="1"/>
      <c r="B49" s="34" t="s">
        <v>28</v>
      </c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0"/>
      <c r="R49" s="35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  <c r="AF49" s="35"/>
      <c r="AG49" s="35"/>
      <c r="AH49" s="35"/>
      <c r="AI49" s="35"/>
      <c r="AJ49" s="35"/>
      <c r="AK49" s="35"/>
      <c r="AL49" s="35"/>
      <c r="AM49" s="35"/>
      <c r="AN49" s="35"/>
      <c r="AO49" s="35"/>
      <c r="AP49" s="35"/>
      <c r="AQ49" s="35"/>
      <c r="AR49" s="35"/>
      <c r="AS49" s="35"/>
      <c r="AT49" s="35"/>
    </row>
    <row r="50" spans="1:46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0"/>
      <c r="R50" s="35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  <c r="AF50" s="35"/>
      <c r="AG50" s="35"/>
      <c r="AH50" s="35"/>
      <c r="AI50" s="35"/>
      <c r="AJ50" s="35"/>
      <c r="AK50" s="35"/>
      <c r="AL50" s="35"/>
      <c r="AM50" s="35"/>
      <c r="AN50" s="35"/>
      <c r="AO50" s="35"/>
      <c r="AP50" s="35"/>
      <c r="AQ50" s="35"/>
      <c r="AR50" s="35"/>
      <c r="AS50" s="35"/>
      <c r="AT50" s="35"/>
    </row>
    <row r="51" spans="1:46" x14ac:dyDescent="0.25">
      <c r="A51" s="1"/>
      <c r="B51" s="46" t="s">
        <v>31</v>
      </c>
      <c r="C51" s="46"/>
      <c r="D51" s="46"/>
      <c r="E51" s="46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0"/>
      <c r="R51" s="35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5"/>
      <c r="AD51" s="35"/>
      <c r="AE51" s="35"/>
      <c r="AF51" s="35"/>
      <c r="AG51" s="35"/>
      <c r="AH51" s="35"/>
      <c r="AI51" s="35"/>
      <c r="AJ51" s="35"/>
      <c r="AK51" s="35"/>
      <c r="AL51" s="35"/>
      <c r="AM51" s="35"/>
      <c r="AN51" s="35"/>
      <c r="AO51" s="35"/>
      <c r="AP51" s="35"/>
      <c r="AQ51" s="35"/>
      <c r="AR51" s="35"/>
      <c r="AS51" s="35"/>
      <c r="AT51" s="35"/>
    </row>
    <row r="52" spans="1:46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0"/>
      <c r="R52" s="35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  <c r="AF52" s="35"/>
      <c r="AG52" s="35"/>
      <c r="AH52" s="35"/>
      <c r="AI52" s="35"/>
      <c r="AJ52" s="35"/>
      <c r="AK52" s="35"/>
      <c r="AL52" s="35"/>
      <c r="AM52" s="35"/>
      <c r="AN52" s="35"/>
      <c r="AO52" s="35"/>
      <c r="AP52" s="35"/>
      <c r="AQ52" s="35"/>
      <c r="AR52" s="35"/>
      <c r="AS52" s="35"/>
      <c r="AT52" s="35"/>
    </row>
    <row r="53" spans="1:46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0"/>
      <c r="R53" s="35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  <c r="AF53" s="35"/>
      <c r="AG53" s="35"/>
      <c r="AH53" s="35"/>
      <c r="AI53" s="35"/>
      <c r="AJ53" s="35"/>
      <c r="AK53" s="35"/>
      <c r="AL53" s="35"/>
      <c r="AM53" s="35"/>
      <c r="AN53" s="35"/>
      <c r="AO53" s="35"/>
      <c r="AP53" s="35"/>
      <c r="AQ53" s="35"/>
      <c r="AR53" s="35"/>
      <c r="AS53" s="35"/>
      <c r="AT53" s="35"/>
    </row>
    <row r="54" spans="1:46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0"/>
      <c r="R54" s="35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  <c r="AF54" s="35"/>
      <c r="AG54" s="35"/>
      <c r="AH54" s="35"/>
      <c r="AI54" s="35"/>
      <c r="AJ54" s="35"/>
      <c r="AK54" s="35"/>
      <c r="AL54" s="35"/>
      <c r="AM54" s="35"/>
      <c r="AN54" s="35"/>
      <c r="AO54" s="35"/>
      <c r="AP54" s="35"/>
      <c r="AQ54" s="35"/>
      <c r="AR54" s="35"/>
      <c r="AS54" s="35"/>
      <c r="AT54" s="35"/>
    </row>
    <row r="55" spans="1:46" x14ac:dyDescent="0.25">
      <c r="A55" s="14"/>
      <c r="B55" s="14"/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5"/>
      <c r="R55" s="35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  <c r="AF55" s="35"/>
      <c r="AG55" s="35"/>
      <c r="AH55" s="35"/>
      <c r="AI55" s="35"/>
      <c r="AJ55" s="35"/>
      <c r="AK55" s="35"/>
      <c r="AL55" s="35"/>
      <c r="AM55" s="35"/>
      <c r="AN55" s="35"/>
      <c r="AO55" s="35"/>
      <c r="AP55" s="35"/>
      <c r="AQ55" s="35"/>
      <c r="AR55" s="35"/>
      <c r="AS55" s="35"/>
      <c r="AT55" s="35"/>
    </row>
    <row r="56" spans="1:46" hidden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35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  <c r="AF56" s="35"/>
      <c r="AG56" s="35"/>
      <c r="AH56" s="35"/>
      <c r="AI56" s="35"/>
      <c r="AJ56" s="35"/>
      <c r="AK56" s="35"/>
      <c r="AL56" s="35"/>
      <c r="AM56" s="35"/>
      <c r="AN56" s="35"/>
      <c r="AO56" s="35"/>
      <c r="AP56" s="35"/>
      <c r="AQ56" s="35"/>
      <c r="AR56" s="35"/>
      <c r="AS56" s="35"/>
      <c r="AT56" s="35"/>
    </row>
    <row r="57" spans="1:46" hidden="1" x14ac:dyDescent="0.25">
      <c r="A57" s="1"/>
      <c r="B57" s="1"/>
      <c r="C57" s="1"/>
      <c r="D57" s="1"/>
      <c r="E57" s="1" t="s">
        <v>33</v>
      </c>
      <c r="F57" s="47">
        <v>2.9999999999999997E-4</v>
      </c>
      <c r="G57" s="38">
        <f>IF(Tool!C10&lt;&gt;"",1,0)</f>
        <v>0</v>
      </c>
      <c r="H57" s="39">
        <f t="shared" ref="H57:H72" si="0">F57*G57</f>
        <v>0</v>
      </c>
      <c r="I57" s="1"/>
      <c r="J57" s="1"/>
      <c r="K57" s="1"/>
      <c r="L57" s="1"/>
      <c r="M57" s="1"/>
      <c r="N57" s="1"/>
      <c r="O57" s="1"/>
      <c r="P57" s="1"/>
      <c r="Q57" s="1"/>
      <c r="R57" s="35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  <c r="AF57" s="35"/>
      <c r="AG57" s="35"/>
      <c r="AH57" s="35"/>
      <c r="AI57" s="35"/>
      <c r="AJ57" s="35"/>
      <c r="AK57" s="35"/>
      <c r="AL57" s="35"/>
      <c r="AM57" s="35"/>
      <c r="AN57" s="35"/>
      <c r="AO57" s="35"/>
      <c r="AP57" s="35"/>
      <c r="AQ57" s="35"/>
      <c r="AR57" s="35"/>
      <c r="AS57" s="35"/>
      <c r="AT57" s="35"/>
    </row>
    <row r="58" spans="1:46" hidden="1" x14ac:dyDescent="0.25">
      <c r="A58" s="1"/>
      <c r="B58" s="1"/>
      <c r="C58" s="1"/>
      <c r="D58" s="1"/>
      <c r="E58" s="19" t="s">
        <v>3</v>
      </c>
      <c r="F58" s="47">
        <v>6.3299999999999997E-3</v>
      </c>
      <c r="G58" s="38">
        <f>IF(Tool!C12&lt;&gt;"",1,0)</f>
        <v>0</v>
      </c>
      <c r="H58" s="39">
        <f t="shared" si="0"/>
        <v>0</v>
      </c>
      <c r="I58" s="1"/>
      <c r="J58" s="1"/>
      <c r="K58" s="1"/>
      <c r="L58" s="1"/>
      <c r="M58" s="1"/>
      <c r="N58" s="1"/>
      <c r="O58" s="1"/>
      <c r="P58" s="1"/>
      <c r="Q58" s="1"/>
      <c r="R58" s="35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  <c r="AF58" s="35"/>
      <c r="AG58" s="35"/>
      <c r="AH58" s="35"/>
      <c r="AI58" s="35"/>
      <c r="AJ58" s="35"/>
      <c r="AK58" s="35"/>
      <c r="AL58" s="35"/>
      <c r="AM58" s="35"/>
      <c r="AN58" s="35"/>
      <c r="AO58" s="35"/>
      <c r="AP58" s="35"/>
      <c r="AQ58" s="35"/>
      <c r="AR58" s="35"/>
      <c r="AS58" s="35"/>
      <c r="AT58" s="35"/>
    </row>
    <row r="59" spans="1:46" hidden="1" x14ac:dyDescent="0.25">
      <c r="A59" s="1"/>
      <c r="B59" s="1"/>
      <c r="C59" s="1"/>
      <c r="D59" s="1"/>
      <c r="E59" s="19" t="s">
        <v>4</v>
      </c>
      <c r="F59" s="47">
        <v>4.0000000000000003E-5</v>
      </c>
      <c r="G59" s="38">
        <f>IF(Tool!C14&lt;&gt;"",1,0)</f>
        <v>0</v>
      </c>
      <c r="H59" s="39">
        <f t="shared" si="0"/>
        <v>0</v>
      </c>
      <c r="I59" s="1"/>
      <c r="J59" s="1"/>
      <c r="K59" s="1"/>
      <c r="L59" s="1"/>
      <c r="M59" s="1"/>
      <c r="N59" s="1"/>
      <c r="O59" s="1"/>
      <c r="P59" s="1"/>
      <c r="Q59" s="1"/>
      <c r="R59" s="35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E59" s="35"/>
      <c r="AF59" s="35"/>
      <c r="AG59" s="35"/>
      <c r="AH59" s="35"/>
      <c r="AI59" s="35"/>
      <c r="AJ59" s="35"/>
      <c r="AK59" s="35"/>
      <c r="AL59" s="35"/>
      <c r="AM59" s="35"/>
      <c r="AN59" s="35"/>
      <c r="AO59" s="35"/>
      <c r="AP59" s="35"/>
      <c r="AQ59" s="35"/>
      <c r="AR59" s="35"/>
      <c r="AS59" s="35"/>
      <c r="AT59" s="35"/>
    </row>
    <row r="60" spans="1:46" hidden="1" x14ac:dyDescent="0.25">
      <c r="A60" s="1"/>
      <c r="B60" s="1"/>
      <c r="C60" s="1"/>
      <c r="D60" s="1"/>
      <c r="E60" s="19" t="s">
        <v>5</v>
      </c>
      <c r="F60" s="47">
        <v>1.9E-2</v>
      </c>
      <c r="G60" s="38">
        <f>IF(Tool!C16&lt;&gt;"",1,0)</f>
        <v>0</v>
      </c>
      <c r="H60" s="39">
        <f t="shared" si="0"/>
        <v>0</v>
      </c>
      <c r="I60" s="1"/>
      <c r="J60" s="1"/>
      <c r="K60" s="1"/>
      <c r="L60" s="1"/>
      <c r="M60" s="1"/>
      <c r="N60" s="1"/>
      <c r="O60" s="1"/>
      <c r="P60" s="1"/>
      <c r="Q60" s="1"/>
      <c r="R60" s="35"/>
      <c r="S60" s="35"/>
      <c r="T60" s="35"/>
      <c r="U60" s="35"/>
      <c r="V60" s="35"/>
      <c r="W60" s="35"/>
      <c r="X60" s="35"/>
      <c r="Y60" s="35"/>
      <c r="Z60" s="35"/>
      <c r="AA60" s="35"/>
      <c r="AB60" s="35"/>
      <c r="AC60" s="35"/>
      <c r="AD60" s="35"/>
      <c r="AE60" s="35"/>
      <c r="AF60" s="35"/>
      <c r="AG60" s="35"/>
      <c r="AH60" s="35"/>
      <c r="AI60" s="35"/>
      <c r="AJ60" s="35"/>
      <c r="AK60" s="35"/>
      <c r="AL60" s="35"/>
      <c r="AM60" s="35"/>
      <c r="AN60" s="35"/>
      <c r="AO60" s="35"/>
      <c r="AP60" s="35"/>
      <c r="AQ60" s="35"/>
      <c r="AR60" s="35"/>
      <c r="AS60" s="35"/>
      <c r="AT60" s="35"/>
    </row>
    <row r="61" spans="1:46" hidden="1" x14ac:dyDescent="0.25">
      <c r="A61" s="1"/>
      <c r="B61" s="1"/>
      <c r="C61" s="1"/>
      <c r="D61" s="1"/>
      <c r="E61" s="19" t="s">
        <v>24</v>
      </c>
      <c r="F61" s="37">
        <v>1.359E-2</v>
      </c>
      <c r="G61" s="38">
        <f>IF(Tool!C18&lt;&gt;"",1,0)</f>
        <v>0</v>
      </c>
      <c r="H61" s="39">
        <f t="shared" si="0"/>
        <v>0</v>
      </c>
      <c r="I61" s="1"/>
      <c r="J61" s="1"/>
      <c r="K61" s="1"/>
      <c r="L61" s="1"/>
      <c r="M61" s="1"/>
      <c r="N61" s="1"/>
      <c r="O61" s="1"/>
      <c r="P61" s="1"/>
      <c r="Q61" s="1"/>
      <c r="R61" s="35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  <c r="AF61" s="35"/>
      <c r="AG61" s="35"/>
      <c r="AH61" s="35"/>
      <c r="AI61" s="35"/>
      <c r="AJ61" s="35"/>
      <c r="AK61" s="35"/>
      <c r="AL61" s="35"/>
      <c r="AM61" s="35"/>
      <c r="AN61" s="35"/>
      <c r="AO61" s="35"/>
      <c r="AP61" s="35"/>
      <c r="AQ61" s="35"/>
      <c r="AR61" s="35"/>
      <c r="AS61" s="35"/>
      <c r="AT61" s="35"/>
    </row>
    <row r="62" spans="1:46" hidden="1" x14ac:dyDescent="0.25">
      <c r="A62" s="1"/>
      <c r="B62" s="1"/>
      <c r="C62" s="1"/>
      <c r="D62" s="1"/>
      <c r="E62" s="19" t="s">
        <v>6</v>
      </c>
      <c r="F62" s="47">
        <v>3.6800000000000001E-3</v>
      </c>
      <c r="G62" s="38">
        <f>IF(Tool!C20&lt;&gt;"",1,0)</f>
        <v>0</v>
      </c>
      <c r="H62" s="39">
        <f t="shared" si="0"/>
        <v>0</v>
      </c>
      <c r="I62" s="1"/>
      <c r="J62" s="1"/>
      <c r="K62" s="1"/>
      <c r="L62" s="1"/>
      <c r="M62" s="1"/>
      <c r="N62" s="1"/>
      <c r="O62" s="1"/>
      <c r="P62" s="1"/>
      <c r="Q62" s="1"/>
      <c r="R62" s="35"/>
      <c r="S62" s="35"/>
      <c r="T62" s="35"/>
      <c r="U62" s="35"/>
      <c r="V62" s="35"/>
      <c r="W62" s="35"/>
      <c r="X62" s="35"/>
      <c r="Y62" s="35"/>
      <c r="Z62" s="35"/>
      <c r="AA62" s="35"/>
      <c r="AB62" s="35"/>
      <c r="AC62" s="35"/>
      <c r="AD62" s="35"/>
      <c r="AE62" s="35"/>
      <c r="AF62" s="35"/>
      <c r="AG62" s="35"/>
      <c r="AH62" s="35"/>
      <c r="AI62" s="35"/>
      <c r="AJ62" s="35"/>
      <c r="AK62" s="35"/>
      <c r="AL62" s="35"/>
      <c r="AM62" s="35"/>
      <c r="AN62" s="35"/>
      <c r="AO62" s="35"/>
      <c r="AP62" s="35"/>
      <c r="AQ62" s="35"/>
      <c r="AR62" s="35"/>
      <c r="AS62" s="35"/>
      <c r="AT62" s="35"/>
    </row>
    <row r="63" spans="1:46" hidden="1" x14ac:dyDescent="0.25">
      <c r="A63" s="1"/>
      <c r="B63" s="1"/>
      <c r="C63" s="1"/>
      <c r="D63" s="1"/>
      <c r="E63" s="19" t="s">
        <v>7</v>
      </c>
      <c r="F63" s="47">
        <v>1.2999999999999999E-4</v>
      </c>
      <c r="G63" s="38">
        <f>IF(Tool!C22&lt;&gt;"",1,0)</f>
        <v>0</v>
      </c>
      <c r="H63" s="39">
        <f t="shared" si="0"/>
        <v>0</v>
      </c>
      <c r="I63" s="1"/>
      <c r="J63" s="1"/>
      <c r="K63" s="1"/>
      <c r="L63" s="1"/>
      <c r="M63" s="1"/>
      <c r="N63" s="1"/>
      <c r="O63" s="1"/>
      <c r="P63" s="1"/>
      <c r="Q63" s="1"/>
      <c r="R63" s="35"/>
      <c r="S63" s="35"/>
      <c r="T63" s="35"/>
      <c r="U63" s="35"/>
      <c r="V63" s="35"/>
      <c r="W63" s="35"/>
      <c r="X63" s="35"/>
      <c r="Y63" s="35"/>
      <c r="Z63" s="35"/>
      <c r="AA63" s="35"/>
      <c r="AB63" s="35"/>
      <c r="AC63" s="35"/>
      <c r="AD63" s="35"/>
      <c r="AE63" s="35"/>
      <c r="AF63" s="35"/>
      <c r="AG63" s="35"/>
      <c r="AH63" s="35"/>
      <c r="AI63" s="35"/>
      <c r="AJ63" s="35"/>
      <c r="AK63" s="35"/>
      <c r="AL63" s="35"/>
      <c r="AM63" s="35"/>
      <c r="AN63" s="35"/>
      <c r="AO63" s="35"/>
      <c r="AP63" s="35"/>
      <c r="AQ63" s="35"/>
      <c r="AR63" s="35"/>
      <c r="AS63" s="35"/>
      <c r="AT63" s="35"/>
    </row>
    <row r="64" spans="1:46" hidden="1" x14ac:dyDescent="0.25">
      <c r="A64" s="1"/>
      <c r="B64" s="1"/>
      <c r="C64" s="1"/>
      <c r="D64" s="1"/>
      <c r="E64" s="19" t="s">
        <v>8</v>
      </c>
      <c r="F64" s="47">
        <v>9.0000000000000006E-5</v>
      </c>
      <c r="G64" s="38">
        <f>IF(Tool!C24&lt;&gt;"",1,0)</f>
        <v>0</v>
      </c>
      <c r="H64" s="39">
        <f t="shared" si="0"/>
        <v>0</v>
      </c>
      <c r="I64" s="1"/>
      <c r="J64" s="1"/>
      <c r="K64" s="1"/>
      <c r="L64" s="1"/>
      <c r="M64" s="1"/>
      <c r="N64" s="1"/>
      <c r="O64" s="1"/>
      <c r="P64" s="1"/>
      <c r="Q64" s="1"/>
      <c r="R64" s="35"/>
      <c r="S64" s="35"/>
      <c r="T64" s="35"/>
      <c r="U64" s="35"/>
      <c r="V64" s="35"/>
      <c r="W64" s="35"/>
      <c r="X64" s="35"/>
      <c r="Y64" s="35"/>
      <c r="Z64" s="35"/>
      <c r="AA64" s="35"/>
      <c r="AB64" s="35"/>
      <c r="AC64" s="35"/>
      <c r="AD64" s="35"/>
      <c r="AE64" s="35"/>
      <c r="AF64" s="35"/>
      <c r="AG64" s="35"/>
      <c r="AH64" s="35"/>
      <c r="AI64" s="35"/>
      <c r="AJ64" s="35"/>
      <c r="AK64" s="35"/>
      <c r="AL64" s="35"/>
      <c r="AM64" s="35"/>
      <c r="AN64" s="35"/>
      <c r="AO64" s="35"/>
      <c r="AP64" s="35"/>
      <c r="AQ64" s="35"/>
      <c r="AR64" s="35"/>
      <c r="AS64" s="35"/>
      <c r="AT64" s="35"/>
    </row>
    <row r="65" spans="1:46" hidden="1" x14ac:dyDescent="0.25">
      <c r="A65" s="1"/>
      <c r="B65" s="1"/>
      <c r="C65" s="1"/>
      <c r="D65" s="1"/>
      <c r="E65" s="19" t="s">
        <v>2</v>
      </c>
      <c r="F65" s="47">
        <v>0.10793999999999999</v>
      </c>
      <c r="G65" s="38">
        <f>IF(Tool!C26&lt;&gt;"",1,0)</f>
        <v>0</v>
      </c>
      <c r="H65" s="39">
        <f t="shared" si="0"/>
        <v>0</v>
      </c>
      <c r="I65" s="1"/>
      <c r="J65" s="1"/>
      <c r="K65" s="1"/>
      <c r="L65" s="1"/>
      <c r="M65" s="1"/>
      <c r="N65" s="1"/>
      <c r="O65" s="1"/>
      <c r="P65" s="1"/>
      <c r="Q65" s="1"/>
      <c r="R65" s="35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  <c r="AF65" s="35"/>
      <c r="AG65" s="35"/>
      <c r="AH65" s="35"/>
      <c r="AI65" s="35"/>
      <c r="AJ65" s="35"/>
      <c r="AK65" s="35"/>
      <c r="AL65" s="35"/>
      <c r="AM65" s="35"/>
      <c r="AN65" s="35"/>
      <c r="AO65" s="35"/>
      <c r="AP65" s="35"/>
      <c r="AQ65" s="35"/>
      <c r="AR65" s="35"/>
      <c r="AS65" s="35"/>
      <c r="AT65" s="35"/>
    </row>
    <row r="66" spans="1:46" hidden="1" x14ac:dyDescent="0.25">
      <c r="A66" s="1"/>
      <c r="B66" s="1"/>
      <c r="C66" s="1"/>
      <c r="D66" s="1"/>
      <c r="E66" s="19" t="s">
        <v>9</v>
      </c>
      <c r="F66" s="47">
        <v>1.755E-2</v>
      </c>
      <c r="G66" s="38">
        <f>IF(Tool!C28&lt;&gt;"",1,0)</f>
        <v>0</v>
      </c>
      <c r="H66" s="39">
        <f t="shared" si="0"/>
        <v>0</v>
      </c>
      <c r="I66" s="1"/>
      <c r="J66" s="1"/>
      <c r="K66" s="1"/>
      <c r="L66" s="1"/>
      <c r="M66" s="1"/>
      <c r="N66" s="1"/>
      <c r="O66" s="1"/>
      <c r="P66" s="1"/>
      <c r="Q66" s="1"/>
      <c r="R66" s="35"/>
      <c r="S66" s="35"/>
      <c r="T66" s="35"/>
      <c r="U66" s="35"/>
      <c r="V66" s="35"/>
      <c r="W66" s="35"/>
      <c r="X66" s="35"/>
      <c r="Y66" s="35"/>
      <c r="Z66" s="35"/>
      <c r="AA66" s="35"/>
      <c r="AB66" s="35"/>
      <c r="AC66" s="35"/>
      <c r="AD66" s="35"/>
      <c r="AE66" s="35"/>
      <c r="AF66" s="35"/>
      <c r="AG66" s="35"/>
      <c r="AH66" s="35"/>
      <c r="AI66" s="35"/>
      <c r="AJ66" s="35"/>
      <c r="AK66" s="35"/>
      <c r="AL66" s="35"/>
      <c r="AM66" s="35"/>
      <c r="AN66" s="35"/>
      <c r="AO66" s="35"/>
      <c r="AP66" s="35"/>
      <c r="AQ66" s="35"/>
      <c r="AR66" s="35"/>
      <c r="AS66" s="35"/>
      <c r="AT66" s="35"/>
    </row>
    <row r="67" spans="1:46" hidden="1" x14ac:dyDescent="0.25">
      <c r="A67" s="1"/>
      <c r="B67" s="1"/>
      <c r="C67" s="1"/>
      <c r="D67" s="1"/>
      <c r="E67" s="19" t="s">
        <v>10</v>
      </c>
      <c r="F67" s="47">
        <v>6.132E-2</v>
      </c>
      <c r="G67" s="38">
        <f>IF(Tool!C30&lt;&gt;"",1,0)</f>
        <v>0</v>
      </c>
      <c r="H67" s="39">
        <f t="shared" si="0"/>
        <v>0</v>
      </c>
      <c r="I67" s="1"/>
      <c r="J67" s="1"/>
      <c r="K67" s="1"/>
      <c r="L67" s="1"/>
      <c r="M67" s="1"/>
      <c r="N67" s="1"/>
      <c r="O67" s="1"/>
      <c r="P67" s="1"/>
      <c r="Q67" s="1"/>
      <c r="R67" s="35"/>
      <c r="S67" s="35"/>
      <c r="T67" s="35"/>
      <c r="U67" s="35"/>
      <c r="V67" s="35"/>
      <c r="W67" s="35"/>
      <c r="X67" s="35"/>
      <c r="Y67" s="35"/>
      <c r="Z67" s="35"/>
      <c r="AA67" s="35"/>
      <c r="AB67" s="35"/>
      <c r="AC67" s="35"/>
      <c r="AD67" s="35"/>
      <c r="AE67" s="35"/>
      <c r="AF67" s="35"/>
      <c r="AG67" s="35"/>
      <c r="AH67" s="35"/>
      <c r="AI67" s="35"/>
      <c r="AJ67" s="35"/>
      <c r="AK67" s="35"/>
      <c r="AL67" s="35"/>
      <c r="AM67" s="35"/>
      <c r="AN67" s="35"/>
      <c r="AO67" s="35"/>
      <c r="AP67" s="35"/>
      <c r="AQ67" s="35"/>
      <c r="AR67" s="35"/>
      <c r="AS67" s="35"/>
      <c r="AT67" s="35"/>
    </row>
    <row r="68" spans="1:46" hidden="1" x14ac:dyDescent="0.25">
      <c r="A68" s="1"/>
      <c r="B68" s="1"/>
      <c r="C68" s="1"/>
      <c r="D68" s="1"/>
      <c r="E68" s="19" t="s">
        <v>14</v>
      </c>
      <c r="F68" s="47">
        <v>2.8E-3</v>
      </c>
      <c r="G68" s="38">
        <f>IF(Tool!C32&lt;&gt;"",1,0)</f>
        <v>0</v>
      </c>
      <c r="H68" s="39">
        <f t="shared" si="0"/>
        <v>0</v>
      </c>
      <c r="I68" s="1"/>
      <c r="J68" s="1"/>
      <c r="K68" s="1"/>
      <c r="L68" s="1"/>
      <c r="M68" s="1"/>
      <c r="N68" s="1"/>
      <c r="O68" s="1"/>
      <c r="P68" s="1"/>
      <c r="Q68" s="1"/>
      <c r="R68" s="35"/>
      <c r="S68" s="35"/>
      <c r="T68" s="35"/>
      <c r="U68" s="35"/>
      <c r="V68" s="35"/>
      <c r="W68" s="35"/>
      <c r="X68" s="35"/>
      <c r="Y68" s="35"/>
      <c r="Z68" s="35"/>
      <c r="AA68" s="35"/>
      <c r="AB68" s="35"/>
      <c r="AC68" s="35"/>
      <c r="AD68" s="35"/>
      <c r="AE68" s="35"/>
      <c r="AF68" s="35"/>
      <c r="AG68" s="35"/>
      <c r="AH68" s="35"/>
      <c r="AI68" s="35"/>
      <c r="AJ68" s="35"/>
      <c r="AK68" s="35"/>
      <c r="AL68" s="35"/>
      <c r="AM68" s="35"/>
      <c r="AN68" s="35"/>
      <c r="AO68" s="35"/>
      <c r="AP68" s="35"/>
      <c r="AQ68" s="35"/>
      <c r="AR68" s="35"/>
      <c r="AS68" s="35"/>
      <c r="AT68" s="35"/>
    </row>
    <row r="69" spans="1:46" hidden="1" x14ac:dyDescent="0.25">
      <c r="A69" s="1"/>
      <c r="B69" s="1"/>
      <c r="C69" s="1"/>
      <c r="D69" s="1"/>
      <c r="E69" s="19" t="s">
        <v>11</v>
      </c>
      <c r="F69" s="47">
        <v>4.623E-2</v>
      </c>
      <c r="G69" s="38">
        <f>IF(Tool!C34&lt;&gt;"",1,0)</f>
        <v>0</v>
      </c>
      <c r="H69" s="39">
        <f t="shared" si="0"/>
        <v>0</v>
      </c>
      <c r="I69" s="1"/>
      <c r="J69" s="1"/>
      <c r="K69" s="1"/>
      <c r="L69" s="1"/>
      <c r="M69" s="1"/>
      <c r="N69" s="1"/>
      <c r="O69" s="1"/>
      <c r="P69" s="1"/>
      <c r="Q69" s="1"/>
      <c r="R69" s="35"/>
      <c r="S69" s="35"/>
      <c r="T69" s="35"/>
      <c r="U69" s="35"/>
      <c r="V69" s="35"/>
      <c r="W69" s="35"/>
      <c r="X69" s="35"/>
      <c r="Y69" s="35"/>
      <c r="Z69" s="35"/>
      <c r="AA69" s="35"/>
      <c r="AB69" s="35"/>
      <c r="AC69" s="35"/>
      <c r="AD69" s="35"/>
      <c r="AE69" s="35"/>
      <c r="AF69" s="35"/>
      <c r="AG69" s="35"/>
      <c r="AH69" s="35"/>
      <c r="AI69" s="35"/>
      <c r="AJ69" s="35"/>
      <c r="AK69" s="35"/>
      <c r="AL69" s="35"/>
      <c r="AM69" s="35"/>
      <c r="AN69" s="35"/>
      <c r="AO69" s="35"/>
      <c r="AP69" s="35"/>
      <c r="AQ69" s="35"/>
      <c r="AR69" s="35"/>
      <c r="AS69" s="35"/>
      <c r="AT69" s="35"/>
    </row>
    <row r="70" spans="1:46" hidden="1" x14ac:dyDescent="0.25">
      <c r="A70" s="1"/>
      <c r="B70" s="1"/>
      <c r="C70" s="1"/>
      <c r="D70" s="1"/>
      <c r="E70" s="19" t="s">
        <v>12</v>
      </c>
      <c r="F70" s="47">
        <v>9.4400000000000005E-3</v>
      </c>
      <c r="G70" s="38">
        <f>IF(Tool!C36&lt;&gt;"",1,0)</f>
        <v>0</v>
      </c>
      <c r="H70" s="39">
        <f t="shared" si="0"/>
        <v>0</v>
      </c>
      <c r="I70" s="1"/>
      <c r="J70" s="1"/>
      <c r="K70" s="1"/>
      <c r="L70" s="1"/>
      <c r="M70" s="1"/>
      <c r="N70" s="1"/>
      <c r="O70" s="1"/>
      <c r="P70" s="1"/>
      <c r="Q70" s="1"/>
      <c r="R70" s="35"/>
      <c r="S70" s="35"/>
      <c r="T70" s="35"/>
      <c r="U70" s="35"/>
      <c r="V70" s="35"/>
      <c r="W70" s="35"/>
      <c r="X70" s="35"/>
      <c r="Y70" s="35"/>
      <c r="Z70" s="35"/>
      <c r="AA70" s="35"/>
      <c r="AB70" s="35"/>
      <c r="AC70" s="35"/>
      <c r="AD70" s="35"/>
      <c r="AE70" s="35"/>
      <c r="AF70" s="35"/>
      <c r="AG70" s="35"/>
      <c r="AH70" s="35"/>
      <c r="AI70" s="35"/>
      <c r="AJ70" s="35"/>
      <c r="AK70" s="35"/>
      <c r="AL70" s="35"/>
      <c r="AM70" s="35"/>
      <c r="AN70" s="35"/>
      <c r="AO70" s="35"/>
      <c r="AP70" s="35"/>
      <c r="AQ70" s="35"/>
      <c r="AR70" s="35"/>
      <c r="AS70" s="35"/>
      <c r="AT70" s="35"/>
    </row>
    <row r="71" spans="1:46" hidden="1" x14ac:dyDescent="0.25">
      <c r="A71" s="1"/>
      <c r="B71" s="1"/>
      <c r="C71" s="1"/>
      <c r="D71" s="1"/>
      <c r="E71" s="19" t="s">
        <v>1</v>
      </c>
      <c r="F71" s="47">
        <v>0.59396000000000004</v>
      </c>
      <c r="G71" s="38">
        <f>IF(Tool!C38&lt;&gt;"",1,0)</f>
        <v>0</v>
      </c>
      <c r="H71" s="39">
        <f t="shared" si="0"/>
        <v>0</v>
      </c>
      <c r="I71" s="1"/>
      <c r="J71" s="1"/>
      <c r="K71" s="1"/>
      <c r="L71" s="1"/>
      <c r="M71" s="1"/>
      <c r="N71" s="1"/>
      <c r="O71" s="1"/>
      <c r="P71" s="1"/>
      <c r="Q71" s="1"/>
      <c r="R71" s="35"/>
      <c r="S71" s="35"/>
      <c r="T71" s="35"/>
      <c r="U71" s="35"/>
      <c r="V71" s="35"/>
      <c r="W71" s="35"/>
      <c r="X71" s="35"/>
      <c r="Y71" s="35"/>
      <c r="Z71" s="35"/>
      <c r="AA71" s="35"/>
      <c r="AB71" s="35"/>
      <c r="AC71" s="35"/>
      <c r="AD71" s="35"/>
      <c r="AE71" s="35"/>
      <c r="AF71" s="35"/>
      <c r="AG71" s="35"/>
      <c r="AH71" s="35"/>
      <c r="AI71" s="35"/>
      <c r="AJ71" s="35"/>
      <c r="AK71" s="35"/>
      <c r="AL71" s="35"/>
      <c r="AM71" s="35"/>
      <c r="AN71" s="35"/>
      <c r="AO71" s="35"/>
      <c r="AP71" s="35"/>
      <c r="AQ71" s="35"/>
      <c r="AR71" s="35"/>
      <c r="AS71" s="35"/>
      <c r="AT71" s="35"/>
    </row>
    <row r="72" spans="1:46" hidden="1" x14ac:dyDescent="0.25">
      <c r="A72" s="1"/>
      <c r="B72" s="1"/>
      <c r="C72" s="1"/>
      <c r="D72" s="1"/>
      <c r="E72" s="19" t="s">
        <v>13</v>
      </c>
      <c r="F72" s="47">
        <v>0.11791</v>
      </c>
      <c r="G72" s="38">
        <f>IF(Tool!C40&lt;&gt;"",1,0)</f>
        <v>0</v>
      </c>
      <c r="H72" s="39">
        <f t="shared" si="0"/>
        <v>0</v>
      </c>
      <c r="I72" s="1"/>
      <c r="J72" s="1"/>
      <c r="K72" s="1"/>
      <c r="L72" s="1"/>
      <c r="M72" s="1"/>
      <c r="N72" s="1"/>
      <c r="O72" s="1"/>
      <c r="P72" s="1"/>
      <c r="Q72" s="1"/>
      <c r="R72" s="35"/>
      <c r="S72" s="35"/>
      <c r="T72" s="35"/>
      <c r="U72" s="35"/>
      <c r="V72" s="35"/>
      <c r="W72" s="35"/>
      <c r="X72" s="35"/>
      <c r="Y72" s="35"/>
      <c r="Z72" s="35"/>
      <c r="AA72" s="35"/>
      <c r="AB72" s="35"/>
      <c r="AC72" s="35"/>
      <c r="AD72" s="35"/>
      <c r="AE72" s="35"/>
      <c r="AF72" s="35"/>
      <c r="AG72" s="35"/>
      <c r="AH72" s="35"/>
      <c r="AI72" s="35"/>
      <c r="AJ72" s="35"/>
      <c r="AK72" s="35"/>
      <c r="AL72" s="35"/>
      <c r="AM72" s="35"/>
      <c r="AN72" s="35"/>
      <c r="AO72" s="35"/>
      <c r="AP72" s="35"/>
      <c r="AQ72" s="35"/>
      <c r="AR72" s="35"/>
      <c r="AS72" s="35"/>
      <c r="AT72" s="35"/>
    </row>
    <row r="73" spans="1:46" x14ac:dyDescent="0.25">
      <c r="A73" s="35"/>
      <c r="B73" s="35"/>
      <c r="C73" s="35"/>
      <c r="D73" s="35"/>
      <c r="E73" s="35"/>
      <c r="F73" s="35"/>
      <c r="G73" s="35"/>
      <c r="H73" s="35"/>
      <c r="I73" s="35"/>
      <c r="J73" s="35"/>
      <c r="K73" s="35"/>
      <c r="L73" s="35"/>
      <c r="M73" s="35"/>
      <c r="N73" s="35"/>
      <c r="O73" s="35"/>
      <c r="P73" s="35"/>
      <c r="Q73" s="35"/>
      <c r="R73" s="35"/>
      <c r="S73" s="35"/>
      <c r="T73" s="35"/>
      <c r="U73" s="35"/>
      <c r="V73" s="35"/>
      <c r="W73" s="35"/>
      <c r="X73" s="35"/>
      <c r="Y73" s="35"/>
      <c r="Z73" s="35"/>
      <c r="AA73" s="35"/>
      <c r="AB73" s="35"/>
      <c r="AC73" s="35"/>
      <c r="AD73" s="35"/>
      <c r="AE73" s="35"/>
      <c r="AF73" s="35"/>
      <c r="AG73" s="35"/>
      <c r="AH73" s="35"/>
      <c r="AI73" s="35"/>
      <c r="AJ73" s="35"/>
      <c r="AK73" s="35"/>
      <c r="AL73" s="35"/>
      <c r="AM73" s="35"/>
      <c r="AN73" s="35"/>
      <c r="AO73" s="35"/>
      <c r="AP73" s="35"/>
      <c r="AQ73" s="35"/>
      <c r="AR73" s="35"/>
      <c r="AS73" s="35"/>
      <c r="AT73" s="35"/>
    </row>
    <row r="74" spans="1:46" x14ac:dyDescent="0.25">
      <c r="A74" s="35"/>
      <c r="B74" s="35"/>
      <c r="C74" s="35"/>
      <c r="D74" s="35"/>
      <c r="E74" s="35"/>
      <c r="F74" s="35"/>
      <c r="G74" s="35"/>
      <c r="H74" s="35"/>
      <c r="I74" s="35"/>
      <c r="J74" s="35"/>
      <c r="K74" s="35"/>
      <c r="L74" s="35"/>
      <c r="M74" s="35"/>
      <c r="N74" s="35"/>
      <c r="O74" s="35"/>
      <c r="P74" s="35"/>
      <c r="Q74" s="35"/>
      <c r="R74" s="35"/>
      <c r="S74" s="35"/>
      <c r="T74" s="35"/>
      <c r="U74" s="35"/>
      <c r="V74" s="35"/>
      <c r="W74" s="35"/>
      <c r="X74" s="35"/>
      <c r="Y74" s="35"/>
      <c r="Z74" s="35"/>
      <c r="AA74" s="35"/>
      <c r="AB74" s="35"/>
      <c r="AC74" s="35"/>
      <c r="AD74" s="35"/>
      <c r="AE74" s="35"/>
      <c r="AF74" s="35"/>
      <c r="AG74" s="35"/>
      <c r="AH74" s="35"/>
      <c r="AI74" s="35"/>
      <c r="AJ74" s="35"/>
      <c r="AK74" s="35"/>
      <c r="AL74" s="35"/>
      <c r="AM74" s="35"/>
      <c r="AN74" s="35"/>
      <c r="AO74" s="35"/>
      <c r="AP74" s="35"/>
      <c r="AQ74" s="35"/>
      <c r="AR74" s="35"/>
      <c r="AS74" s="35"/>
      <c r="AT74" s="35"/>
    </row>
    <row r="75" spans="1:46" x14ac:dyDescent="0.25">
      <c r="A75" s="35"/>
      <c r="B75" s="35"/>
      <c r="C75" s="35"/>
      <c r="D75" s="35"/>
      <c r="E75" s="35"/>
      <c r="F75" s="35"/>
      <c r="G75" s="35"/>
      <c r="H75" s="35"/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35"/>
      <c r="T75" s="35"/>
      <c r="U75" s="35"/>
      <c r="V75" s="35"/>
      <c r="W75" s="35"/>
      <c r="X75" s="35"/>
      <c r="Y75" s="35"/>
      <c r="Z75" s="35"/>
      <c r="AA75" s="35"/>
      <c r="AB75" s="35"/>
      <c r="AC75" s="35"/>
      <c r="AD75" s="35"/>
      <c r="AE75" s="35"/>
      <c r="AF75" s="35"/>
      <c r="AG75" s="35"/>
      <c r="AH75" s="35"/>
      <c r="AI75" s="35"/>
      <c r="AJ75" s="35"/>
      <c r="AK75" s="35"/>
      <c r="AL75" s="35"/>
      <c r="AM75" s="35"/>
      <c r="AN75" s="35"/>
      <c r="AO75" s="35"/>
      <c r="AP75" s="35"/>
      <c r="AQ75" s="35"/>
      <c r="AR75" s="35"/>
      <c r="AS75" s="35"/>
      <c r="AT75" s="35"/>
    </row>
    <row r="76" spans="1:46" x14ac:dyDescent="0.25">
      <c r="A76" s="35"/>
      <c r="B76" s="35"/>
      <c r="C76" s="35"/>
      <c r="D76" s="35"/>
      <c r="E76" s="35"/>
      <c r="F76" s="35"/>
      <c r="G76" s="35"/>
      <c r="H76" s="35"/>
      <c r="I76" s="35"/>
      <c r="J76" s="35"/>
      <c r="K76" s="35"/>
      <c r="L76" s="35"/>
      <c r="M76" s="35"/>
      <c r="N76" s="35"/>
      <c r="O76" s="35"/>
      <c r="P76" s="35"/>
      <c r="Q76" s="35"/>
      <c r="R76" s="35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  <c r="AF76" s="35"/>
      <c r="AG76" s="35"/>
      <c r="AH76" s="35"/>
      <c r="AI76" s="35"/>
      <c r="AJ76" s="35"/>
      <c r="AK76" s="35"/>
      <c r="AL76" s="35"/>
      <c r="AM76" s="35"/>
      <c r="AN76" s="35"/>
      <c r="AO76" s="35"/>
      <c r="AP76" s="35"/>
      <c r="AQ76" s="35"/>
      <c r="AR76" s="35"/>
      <c r="AS76" s="35"/>
      <c r="AT76" s="35"/>
    </row>
    <row r="77" spans="1:46" x14ac:dyDescent="0.25">
      <c r="A77" s="35"/>
      <c r="B77" s="35"/>
      <c r="C77" s="35"/>
      <c r="D77" s="35"/>
      <c r="E77" s="35"/>
      <c r="F77" s="35"/>
      <c r="G77" s="35"/>
      <c r="H77" s="35"/>
      <c r="I77" s="35"/>
      <c r="J77" s="35"/>
      <c r="K77" s="35"/>
      <c r="L77" s="35"/>
      <c r="M77" s="35"/>
      <c r="N77" s="35"/>
      <c r="O77" s="35"/>
      <c r="P77" s="35"/>
      <c r="Q77" s="35"/>
      <c r="R77" s="35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  <c r="AF77" s="35"/>
      <c r="AG77" s="35"/>
      <c r="AH77" s="35"/>
      <c r="AI77" s="35"/>
      <c r="AJ77" s="35"/>
      <c r="AK77" s="35"/>
      <c r="AL77" s="35"/>
      <c r="AM77" s="35"/>
      <c r="AN77" s="35"/>
      <c r="AO77" s="35"/>
      <c r="AP77" s="35"/>
      <c r="AQ77" s="35"/>
      <c r="AR77" s="35"/>
      <c r="AS77" s="35"/>
      <c r="AT77" s="35"/>
    </row>
    <row r="78" spans="1:46" x14ac:dyDescent="0.25">
      <c r="A78" s="35"/>
      <c r="B78" s="35"/>
      <c r="C78" s="35"/>
      <c r="D78" s="35"/>
      <c r="E78" s="35"/>
      <c r="F78" s="35"/>
      <c r="G78" s="35"/>
      <c r="H78" s="35"/>
      <c r="I78" s="35"/>
      <c r="J78" s="35"/>
      <c r="K78" s="35"/>
      <c r="L78" s="35"/>
      <c r="M78" s="35"/>
      <c r="N78" s="35"/>
      <c r="O78" s="35"/>
      <c r="P78" s="35"/>
      <c r="Q78" s="35"/>
      <c r="R78" s="35"/>
      <c r="S78" s="35"/>
      <c r="T78" s="35"/>
      <c r="U78" s="35"/>
      <c r="V78" s="35"/>
      <c r="W78" s="35"/>
      <c r="X78" s="35"/>
      <c r="Y78" s="35"/>
      <c r="Z78" s="35"/>
      <c r="AA78" s="35"/>
      <c r="AB78" s="35"/>
      <c r="AC78" s="35"/>
      <c r="AD78" s="35"/>
      <c r="AE78" s="35"/>
      <c r="AF78" s="35"/>
      <c r="AG78" s="35"/>
      <c r="AH78" s="35"/>
      <c r="AI78" s="35"/>
      <c r="AJ78" s="35"/>
      <c r="AK78" s="35"/>
      <c r="AL78" s="35"/>
      <c r="AM78" s="35"/>
      <c r="AN78" s="35"/>
      <c r="AO78" s="35"/>
      <c r="AP78" s="35"/>
      <c r="AQ78" s="35"/>
      <c r="AR78" s="35"/>
      <c r="AS78" s="35"/>
      <c r="AT78" s="35"/>
    </row>
    <row r="79" spans="1:46" x14ac:dyDescent="0.25">
      <c r="A79" s="35"/>
      <c r="B79" s="35"/>
      <c r="C79" s="35"/>
      <c r="D79" s="35"/>
      <c r="E79" s="35"/>
      <c r="F79" s="35"/>
      <c r="G79" s="35"/>
      <c r="H79" s="35"/>
      <c r="I79" s="35"/>
      <c r="J79" s="35"/>
      <c r="K79" s="35"/>
      <c r="L79" s="35"/>
      <c r="M79" s="35"/>
      <c r="N79" s="35"/>
      <c r="O79" s="35"/>
      <c r="P79" s="35"/>
      <c r="Q79" s="35"/>
      <c r="R79" s="35"/>
      <c r="S79" s="35"/>
      <c r="T79" s="35"/>
      <c r="U79" s="35"/>
      <c r="V79" s="35"/>
      <c r="W79" s="35"/>
      <c r="X79" s="35"/>
      <c r="Y79" s="35"/>
      <c r="Z79" s="35"/>
      <c r="AA79" s="35"/>
      <c r="AB79" s="35"/>
      <c r="AC79" s="35"/>
      <c r="AD79" s="35"/>
      <c r="AE79" s="35"/>
      <c r="AF79" s="35"/>
      <c r="AG79" s="35"/>
      <c r="AH79" s="35"/>
      <c r="AI79" s="35"/>
      <c r="AJ79" s="35"/>
      <c r="AK79" s="35"/>
      <c r="AL79" s="35"/>
      <c r="AM79" s="35"/>
      <c r="AN79" s="35"/>
      <c r="AO79" s="35"/>
      <c r="AP79" s="35"/>
      <c r="AQ79" s="35"/>
      <c r="AR79" s="35"/>
      <c r="AS79" s="35"/>
      <c r="AT79" s="35"/>
    </row>
    <row r="80" spans="1:46" x14ac:dyDescent="0.25">
      <c r="A80" s="35"/>
      <c r="B80" s="35"/>
      <c r="C80" s="35"/>
      <c r="D80" s="35"/>
      <c r="E80" s="35"/>
      <c r="F80" s="35"/>
      <c r="G80" s="35"/>
      <c r="H80" s="35"/>
      <c r="I80" s="35"/>
      <c r="J80" s="35"/>
      <c r="K80" s="35"/>
      <c r="L80" s="35"/>
      <c r="M80" s="35"/>
      <c r="N80" s="35"/>
      <c r="O80" s="35"/>
      <c r="P80" s="35"/>
      <c r="Q80" s="35"/>
      <c r="R80" s="35"/>
      <c r="S80" s="35"/>
      <c r="T80" s="35"/>
      <c r="U80" s="35"/>
      <c r="V80" s="35"/>
      <c r="W80" s="35"/>
      <c r="X80" s="35"/>
      <c r="Y80" s="35"/>
      <c r="Z80" s="35"/>
      <c r="AA80" s="35"/>
      <c r="AB80" s="35"/>
      <c r="AC80" s="35"/>
      <c r="AD80" s="35"/>
      <c r="AE80" s="35"/>
      <c r="AF80" s="35"/>
      <c r="AG80" s="35"/>
      <c r="AH80" s="35"/>
      <c r="AI80" s="35"/>
      <c r="AJ80" s="35"/>
      <c r="AK80" s="35"/>
      <c r="AL80" s="35"/>
      <c r="AM80" s="35"/>
      <c r="AN80" s="35"/>
      <c r="AO80" s="35"/>
      <c r="AP80" s="35"/>
      <c r="AQ80" s="35"/>
      <c r="AR80" s="35"/>
      <c r="AS80" s="35"/>
      <c r="AT80" s="35"/>
    </row>
    <row r="81" spans="1:46" x14ac:dyDescent="0.25">
      <c r="A81" s="35"/>
      <c r="B81" s="35"/>
      <c r="C81" s="35"/>
      <c r="D81" s="35"/>
      <c r="E81" s="35"/>
      <c r="F81" s="35"/>
      <c r="G81" s="35"/>
      <c r="H81" s="35"/>
      <c r="I81" s="35"/>
      <c r="J81" s="35"/>
      <c r="K81" s="35"/>
      <c r="L81" s="35"/>
      <c r="M81" s="35"/>
      <c r="N81" s="35"/>
      <c r="O81" s="35"/>
      <c r="P81" s="35"/>
      <c r="Q81" s="35"/>
      <c r="R81" s="35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  <c r="AF81" s="35"/>
      <c r="AG81" s="35"/>
      <c r="AH81" s="35"/>
      <c r="AI81" s="35"/>
      <c r="AJ81" s="35"/>
      <c r="AK81" s="35"/>
      <c r="AL81" s="35"/>
      <c r="AM81" s="35"/>
      <c r="AN81" s="35"/>
      <c r="AO81" s="35"/>
      <c r="AP81" s="35"/>
      <c r="AQ81" s="35"/>
      <c r="AR81" s="35"/>
      <c r="AS81" s="35"/>
      <c r="AT81" s="35"/>
    </row>
    <row r="82" spans="1:46" x14ac:dyDescent="0.25">
      <c r="A82" s="35"/>
      <c r="B82" s="35"/>
      <c r="C82" s="35"/>
      <c r="D82" s="35"/>
      <c r="E82" s="35"/>
      <c r="F82" s="35"/>
      <c r="G82" s="35"/>
      <c r="H82" s="35"/>
      <c r="I82" s="35"/>
      <c r="J82" s="35"/>
      <c r="K82" s="35"/>
      <c r="L82" s="35"/>
      <c r="M82" s="35"/>
      <c r="N82" s="35"/>
      <c r="O82" s="35"/>
      <c r="P82" s="35"/>
      <c r="Q82" s="35"/>
      <c r="R82" s="35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  <c r="AF82" s="35"/>
      <c r="AG82" s="35"/>
      <c r="AH82" s="35"/>
      <c r="AI82" s="35"/>
      <c r="AJ82" s="35"/>
      <c r="AK82" s="35"/>
      <c r="AL82" s="35"/>
      <c r="AM82" s="35"/>
      <c r="AN82" s="35"/>
      <c r="AO82" s="35"/>
      <c r="AP82" s="35"/>
      <c r="AQ82" s="35"/>
      <c r="AR82" s="35"/>
      <c r="AS82" s="35"/>
      <c r="AT82" s="35"/>
    </row>
    <row r="83" spans="1:46" x14ac:dyDescent="0.25">
      <c r="A83" s="35"/>
      <c r="B83" s="35"/>
      <c r="C83" s="35"/>
      <c r="D83" s="35"/>
      <c r="E83" s="35"/>
      <c r="F83" s="35"/>
      <c r="G83" s="35"/>
      <c r="H83" s="35"/>
      <c r="I83" s="35"/>
      <c r="J83" s="35"/>
      <c r="K83" s="35"/>
      <c r="L83" s="35"/>
      <c r="M83" s="35"/>
      <c r="N83" s="35"/>
      <c r="O83" s="35"/>
      <c r="P83" s="35"/>
      <c r="Q83" s="35"/>
      <c r="R83" s="35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  <c r="AF83" s="35"/>
      <c r="AG83" s="35"/>
      <c r="AH83" s="35"/>
      <c r="AI83" s="35"/>
      <c r="AJ83" s="35"/>
      <c r="AK83" s="35"/>
      <c r="AL83" s="35"/>
      <c r="AM83" s="35"/>
      <c r="AN83" s="35"/>
      <c r="AO83" s="35"/>
      <c r="AP83" s="35"/>
      <c r="AQ83" s="35"/>
      <c r="AR83" s="35"/>
      <c r="AS83" s="35"/>
      <c r="AT83" s="35"/>
    </row>
    <row r="84" spans="1:46" x14ac:dyDescent="0.25">
      <c r="A84" s="35"/>
      <c r="B84" s="35"/>
      <c r="C84" s="35"/>
      <c r="D84" s="35"/>
      <c r="E84" s="35"/>
      <c r="F84" s="35"/>
      <c r="G84" s="35"/>
      <c r="H84" s="35"/>
      <c r="I84" s="35"/>
      <c r="J84" s="35"/>
      <c r="K84" s="35"/>
      <c r="L84" s="35"/>
      <c r="M84" s="35"/>
      <c r="N84" s="35"/>
      <c r="O84" s="35"/>
      <c r="P84" s="35"/>
      <c r="Q84" s="35"/>
      <c r="R84" s="35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  <c r="AF84" s="35"/>
      <c r="AG84" s="35"/>
      <c r="AH84" s="35"/>
      <c r="AI84" s="35"/>
      <c r="AJ84" s="35"/>
      <c r="AK84" s="35"/>
      <c r="AL84" s="35"/>
      <c r="AM84" s="35"/>
      <c r="AN84" s="35"/>
      <c r="AO84" s="35"/>
      <c r="AP84" s="35"/>
      <c r="AQ84" s="35"/>
      <c r="AR84" s="35"/>
      <c r="AS84" s="35"/>
      <c r="AT84" s="35"/>
    </row>
    <row r="85" spans="1:46" x14ac:dyDescent="0.25">
      <c r="A85" s="35"/>
      <c r="B85" s="35"/>
      <c r="C85" s="35"/>
      <c r="D85" s="35"/>
      <c r="E85" s="35"/>
      <c r="F85" s="35"/>
      <c r="G85" s="35"/>
      <c r="H85" s="35"/>
      <c r="I85" s="35"/>
      <c r="J85" s="35"/>
      <c r="K85" s="35"/>
      <c r="L85" s="35"/>
      <c r="M85" s="35"/>
      <c r="N85" s="35"/>
      <c r="O85" s="35"/>
      <c r="P85" s="35"/>
      <c r="Q85" s="35"/>
      <c r="R85" s="35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  <c r="AF85" s="35"/>
      <c r="AG85" s="35"/>
      <c r="AH85" s="35"/>
      <c r="AI85" s="35"/>
      <c r="AJ85" s="35"/>
      <c r="AK85" s="35"/>
      <c r="AL85" s="35"/>
      <c r="AM85" s="35"/>
      <c r="AN85" s="35"/>
      <c r="AO85" s="35"/>
      <c r="AP85" s="35"/>
      <c r="AQ85" s="35"/>
      <c r="AR85" s="35"/>
      <c r="AS85" s="35"/>
      <c r="AT85" s="35"/>
    </row>
    <row r="86" spans="1:46" x14ac:dyDescent="0.25">
      <c r="A86" s="35"/>
      <c r="B86" s="35"/>
      <c r="C86" s="35"/>
      <c r="D86" s="35"/>
      <c r="E86" s="35"/>
      <c r="F86" s="35"/>
      <c r="G86" s="35"/>
      <c r="H86" s="35"/>
      <c r="I86" s="35"/>
      <c r="J86" s="35"/>
      <c r="K86" s="35"/>
      <c r="L86" s="35"/>
      <c r="M86" s="35"/>
      <c r="N86" s="35"/>
      <c r="O86" s="35"/>
      <c r="P86" s="35"/>
      <c r="Q86" s="35"/>
      <c r="R86" s="35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  <c r="AF86" s="35"/>
      <c r="AG86" s="35"/>
      <c r="AH86" s="35"/>
      <c r="AI86" s="35"/>
      <c r="AJ86" s="35"/>
      <c r="AK86" s="35"/>
      <c r="AL86" s="35"/>
      <c r="AM86" s="35"/>
      <c r="AN86" s="35"/>
      <c r="AO86" s="35"/>
      <c r="AP86" s="35"/>
      <c r="AQ86" s="35"/>
      <c r="AR86" s="35"/>
      <c r="AS86" s="35"/>
      <c r="AT86" s="35"/>
    </row>
    <row r="87" spans="1:46" x14ac:dyDescent="0.25">
      <c r="A87" s="35"/>
      <c r="B87" s="35"/>
      <c r="C87" s="35"/>
      <c r="D87" s="35"/>
      <c r="E87" s="35"/>
      <c r="F87" s="35"/>
      <c r="G87" s="35"/>
      <c r="H87" s="35"/>
      <c r="I87" s="35"/>
      <c r="J87" s="35"/>
      <c r="K87" s="35"/>
      <c r="L87" s="35"/>
      <c r="M87" s="35"/>
      <c r="N87" s="35"/>
      <c r="O87" s="35"/>
      <c r="P87" s="35"/>
      <c r="Q87" s="35"/>
      <c r="R87" s="35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  <c r="AF87" s="35"/>
      <c r="AG87" s="35"/>
      <c r="AH87" s="35"/>
      <c r="AI87" s="35"/>
      <c r="AJ87" s="35"/>
      <c r="AK87" s="35"/>
      <c r="AL87" s="35"/>
      <c r="AM87" s="35"/>
      <c r="AN87" s="35"/>
      <c r="AO87" s="35"/>
      <c r="AP87" s="35"/>
      <c r="AQ87" s="35"/>
      <c r="AR87" s="35"/>
      <c r="AS87" s="35"/>
      <c r="AT87" s="35"/>
    </row>
    <row r="88" spans="1:46" x14ac:dyDescent="0.25">
      <c r="A88" s="35"/>
      <c r="B88" s="35"/>
      <c r="C88" s="35"/>
      <c r="D88" s="35"/>
      <c r="E88" s="35"/>
      <c r="F88" s="35"/>
      <c r="G88" s="35"/>
      <c r="H88" s="35"/>
      <c r="I88" s="35"/>
      <c r="J88" s="35"/>
      <c r="K88" s="35"/>
      <c r="L88" s="35"/>
      <c r="M88" s="35"/>
      <c r="N88" s="35"/>
      <c r="O88" s="35"/>
      <c r="P88" s="35"/>
      <c r="Q88" s="35"/>
      <c r="R88" s="35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  <c r="AF88" s="35"/>
      <c r="AG88" s="35"/>
      <c r="AH88" s="35"/>
      <c r="AI88" s="35"/>
      <c r="AJ88" s="35"/>
      <c r="AK88" s="35"/>
      <c r="AL88" s="35"/>
      <c r="AM88" s="35"/>
      <c r="AN88" s="35"/>
      <c r="AO88" s="35"/>
      <c r="AP88" s="35"/>
      <c r="AQ88" s="35"/>
      <c r="AR88" s="35"/>
      <c r="AS88" s="35"/>
      <c r="AT88" s="35"/>
    </row>
    <row r="89" spans="1:46" x14ac:dyDescent="0.25">
      <c r="A89" s="35"/>
      <c r="B89" s="35"/>
      <c r="C89" s="35"/>
      <c r="D89" s="35"/>
      <c r="E89" s="35"/>
      <c r="F89" s="35"/>
      <c r="G89" s="35"/>
      <c r="H89" s="35"/>
      <c r="I89" s="35"/>
      <c r="J89" s="35"/>
      <c r="K89" s="35"/>
      <c r="L89" s="35"/>
      <c r="M89" s="35"/>
      <c r="N89" s="35"/>
      <c r="O89" s="35"/>
      <c r="P89" s="35"/>
      <c r="Q89" s="35"/>
      <c r="R89" s="35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  <c r="AF89" s="35"/>
      <c r="AG89" s="35"/>
      <c r="AH89" s="35"/>
      <c r="AI89" s="35"/>
      <c r="AJ89" s="35"/>
      <c r="AK89" s="35"/>
      <c r="AL89" s="35"/>
      <c r="AM89" s="35"/>
      <c r="AN89" s="35"/>
      <c r="AO89" s="35"/>
      <c r="AP89" s="35"/>
      <c r="AQ89" s="35"/>
      <c r="AR89" s="35"/>
      <c r="AS89" s="35"/>
      <c r="AT89" s="35"/>
    </row>
    <row r="90" spans="1:46" x14ac:dyDescent="0.25">
      <c r="A90" s="35"/>
      <c r="B90" s="35"/>
      <c r="C90" s="35"/>
      <c r="D90" s="35"/>
      <c r="E90" s="35"/>
      <c r="F90" s="35"/>
      <c r="G90" s="35"/>
      <c r="H90" s="35"/>
      <c r="I90" s="35"/>
      <c r="J90" s="35"/>
      <c r="K90" s="35"/>
      <c r="L90" s="35"/>
      <c r="M90" s="35"/>
      <c r="N90" s="35"/>
      <c r="O90" s="35"/>
      <c r="P90" s="35"/>
      <c r="Q90" s="35"/>
      <c r="R90" s="35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  <c r="AF90" s="35"/>
      <c r="AG90" s="35"/>
      <c r="AH90" s="35"/>
      <c r="AI90" s="35"/>
      <c r="AJ90" s="35"/>
      <c r="AK90" s="35"/>
      <c r="AL90" s="35"/>
      <c r="AM90" s="35"/>
      <c r="AN90" s="35"/>
      <c r="AO90" s="35"/>
      <c r="AP90" s="35"/>
      <c r="AQ90" s="35"/>
      <c r="AR90" s="35"/>
      <c r="AS90" s="35"/>
      <c r="AT90" s="35"/>
    </row>
    <row r="91" spans="1:46" x14ac:dyDescent="0.25">
      <c r="A91" s="35"/>
      <c r="B91" s="35"/>
      <c r="C91" s="35"/>
      <c r="D91" s="35"/>
      <c r="E91" s="35"/>
      <c r="F91" s="35"/>
      <c r="G91" s="35"/>
      <c r="H91" s="35"/>
      <c r="I91" s="35"/>
      <c r="J91" s="35"/>
      <c r="K91" s="35"/>
      <c r="L91" s="35"/>
      <c r="M91" s="35"/>
      <c r="N91" s="35"/>
      <c r="O91" s="35"/>
      <c r="P91" s="35"/>
      <c r="Q91" s="35"/>
      <c r="R91" s="35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  <c r="AF91" s="35"/>
      <c r="AG91" s="35"/>
      <c r="AH91" s="35"/>
      <c r="AI91" s="35"/>
      <c r="AJ91" s="35"/>
      <c r="AK91" s="35"/>
      <c r="AL91" s="35"/>
      <c r="AM91" s="35"/>
      <c r="AN91" s="35"/>
      <c r="AO91" s="35"/>
      <c r="AP91" s="35"/>
      <c r="AQ91" s="35"/>
      <c r="AR91" s="35"/>
      <c r="AS91" s="35"/>
      <c r="AT91" s="35"/>
    </row>
    <row r="92" spans="1:46" x14ac:dyDescent="0.25">
      <c r="A92" s="35"/>
      <c r="B92" s="35"/>
      <c r="C92" s="35"/>
      <c r="D92" s="35"/>
      <c r="E92" s="35"/>
      <c r="F92" s="35"/>
      <c r="G92" s="35"/>
      <c r="H92" s="35"/>
      <c r="I92" s="35"/>
      <c r="J92" s="35"/>
      <c r="K92" s="35"/>
      <c r="L92" s="35"/>
      <c r="M92" s="35"/>
      <c r="N92" s="35"/>
      <c r="O92" s="35"/>
      <c r="P92" s="35"/>
      <c r="Q92" s="35"/>
      <c r="R92" s="35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  <c r="AF92" s="35"/>
      <c r="AG92" s="35"/>
      <c r="AH92" s="35"/>
      <c r="AI92" s="35"/>
      <c r="AJ92" s="35"/>
      <c r="AK92" s="35"/>
      <c r="AL92" s="35"/>
      <c r="AM92" s="35"/>
      <c r="AN92" s="35"/>
      <c r="AO92" s="35"/>
      <c r="AP92" s="35"/>
      <c r="AQ92" s="35"/>
      <c r="AR92" s="35"/>
      <c r="AS92" s="35"/>
      <c r="AT92" s="35"/>
    </row>
    <row r="93" spans="1:46" x14ac:dyDescent="0.25">
      <c r="A93" s="35"/>
      <c r="B93" s="35"/>
      <c r="C93" s="35"/>
      <c r="D93" s="35"/>
      <c r="E93" s="35"/>
      <c r="F93" s="35"/>
      <c r="G93" s="35"/>
      <c r="H93" s="35"/>
      <c r="I93" s="35"/>
      <c r="J93" s="35"/>
      <c r="K93" s="35"/>
      <c r="L93" s="35"/>
      <c r="M93" s="35"/>
      <c r="N93" s="35"/>
      <c r="O93" s="35"/>
      <c r="P93" s="35"/>
      <c r="Q93" s="35"/>
      <c r="R93" s="35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  <c r="AF93" s="35"/>
      <c r="AG93" s="35"/>
      <c r="AH93" s="35"/>
      <c r="AI93" s="35"/>
      <c r="AJ93" s="35"/>
      <c r="AK93" s="35"/>
      <c r="AL93" s="35"/>
      <c r="AM93" s="35"/>
      <c r="AN93" s="35"/>
      <c r="AO93" s="35"/>
      <c r="AP93" s="35"/>
      <c r="AQ93" s="35"/>
      <c r="AR93" s="35"/>
      <c r="AS93" s="35"/>
      <c r="AT93" s="35"/>
    </row>
    <row r="94" spans="1:46" x14ac:dyDescent="0.25">
      <c r="A94" s="35"/>
      <c r="B94" s="35"/>
      <c r="C94" s="35"/>
      <c r="D94" s="35"/>
      <c r="E94" s="35"/>
      <c r="F94" s="35"/>
      <c r="G94" s="35"/>
      <c r="H94" s="35"/>
      <c r="I94" s="35"/>
      <c r="J94" s="35"/>
      <c r="K94" s="35"/>
      <c r="L94" s="35"/>
      <c r="M94" s="35"/>
      <c r="N94" s="35"/>
      <c r="O94" s="35"/>
      <c r="P94" s="35"/>
      <c r="Q94" s="35"/>
      <c r="R94" s="35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  <c r="AF94" s="35"/>
      <c r="AG94" s="35"/>
      <c r="AH94" s="35"/>
      <c r="AI94" s="35"/>
      <c r="AJ94" s="35"/>
      <c r="AK94" s="35"/>
      <c r="AL94" s="35"/>
      <c r="AM94" s="35"/>
      <c r="AN94" s="35"/>
      <c r="AO94" s="35"/>
      <c r="AP94" s="35"/>
      <c r="AQ94" s="35"/>
      <c r="AR94" s="35"/>
      <c r="AS94" s="35"/>
      <c r="AT94" s="35"/>
    </row>
    <row r="95" spans="1:46" x14ac:dyDescent="0.25">
      <c r="A95" s="35"/>
      <c r="B95" s="35"/>
      <c r="C95" s="35"/>
      <c r="D95" s="35"/>
      <c r="E95" s="35"/>
      <c r="F95" s="35"/>
      <c r="G95" s="35"/>
      <c r="H95" s="35"/>
      <c r="I95" s="35"/>
      <c r="J95" s="35"/>
      <c r="K95" s="35"/>
      <c r="L95" s="35"/>
      <c r="M95" s="35"/>
      <c r="N95" s="35"/>
      <c r="O95" s="35"/>
      <c r="P95" s="35"/>
      <c r="Q95" s="35"/>
      <c r="R95" s="35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  <c r="AF95" s="35"/>
      <c r="AG95" s="35"/>
      <c r="AH95" s="35"/>
      <c r="AI95" s="35"/>
      <c r="AJ95" s="35"/>
      <c r="AK95" s="35"/>
      <c r="AL95" s="35"/>
      <c r="AM95" s="35"/>
      <c r="AN95" s="35"/>
      <c r="AO95" s="35"/>
      <c r="AP95" s="35"/>
      <c r="AQ95" s="35"/>
      <c r="AR95" s="35"/>
      <c r="AS95" s="35"/>
      <c r="AT95" s="35"/>
    </row>
    <row r="96" spans="1:46" x14ac:dyDescent="0.25">
      <c r="A96" s="35"/>
      <c r="B96" s="35"/>
      <c r="C96" s="35"/>
      <c r="D96" s="35"/>
      <c r="E96" s="35"/>
      <c r="F96" s="35"/>
      <c r="G96" s="35"/>
      <c r="H96" s="35"/>
      <c r="I96" s="35"/>
      <c r="J96" s="35"/>
      <c r="K96" s="35"/>
      <c r="L96" s="35"/>
      <c r="M96" s="35"/>
      <c r="N96" s="35"/>
      <c r="O96" s="35"/>
      <c r="P96" s="35"/>
      <c r="Q96" s="35"/>
      <c r="R96" s="35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F96" s="35"/>
      <c r="AG96" s="35"/>
      <c r="AH96" s="35"/>
      <c r="AI96" s="35"/>
      <c r="AJ96" s="35"/>
      <c r="AK96" s="35"/>
      <c r="AL96" s="35"/>
      <c r="AM96" s="35"/>
      <c r="AN96" s="35"/>
      <c r="AO96" s="35"/>
      <c r="AP96" s="35"/>
      <c r="AQ96" s="35"/>
      <c r="AR96" s="35"/>
      <c r="AS96" s="35"/>
      <c r="AT96" s="35"/>
    </row>
    <row r="97" spans="1:46" x14ac:dyDescent="0.25">
      <c r="A97" s="35"/>
      <c r="B97" s="35"/>
      <c r="C97" s="35"/>
      <c r="D97" s="35"/>
      <c r="E97" s="35"/>
      <c r="F97" s="35"/>
      <c r="G97" s="35"/>
      <c r="H97" s="35"/>
      <c r="I97" s="35"/>
      <c r="J97" s="35"/>
      <c r="K97" s="35"/>
      <c r="L97" s="35"/>
      <c r="M97" s="35"/>
      <c r="N97" s="35"/>
      <c r="O97" s="35"/>
      <c r="P97" s="35"/>
      <c r="Q97" s="35"/>
      <c r="R97" s="35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  <c r="AF97" s="35"/>
      <c r="AG97" s="35"/>
      <c r="AH97" s="35"/>
      <c r="AI97" s="35"/>
      <c r="AJ97" s="35"/>
      <c r="AK97" s="35"/>
      <c r="AL97" s="35"/>
      <c r="AM97" s="35"/>
      <c r="AN97" s="35"/>
      <c r="AO97" s="35"/>
      <c r="AP97" s="35"/>
      <c r="AQ97" s="35"/>
      <c r="AR97" s="35"/>
      <c r="AS97" s="35"/>
      <c r="AT97" s="35"/>
    </row>
    <row r="98" spans="1:46" x14ac:dyDescent="0.25">
      <c r="A98" s="35"/>
      <c r="B98" s="35"/>
      <c r="C98" s="35"/>
      <c r="D98" s="35"/>
      <c r="E98" s="35"/>
      <c r="F98" s="35"/>
      <c r="G98" s="35"/>
      <c r="H98" s="35"/>
      <c r="I98" s="35"/>
      <c r="J98" s="35"/>
      <c r="K98" s="35"/>
      <c r="L98" s="35"/>
      <c r="M98" s="35"/>
      <c r="N98" s="35"/>
      <c r="O98" s="35"/>
      <c r="P98" s="35"/>
      <c r="Q98" s="35"/>
      <c r="R98" s="35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F98" s="35"/>
      <c r="AG98" s="35"/>
      <c r="AH98" s="35"/>
      <c r="AI98" s="35"/>
      <c r="AJ98" s="35"/>
      <c r="AK98" s="35"/>
      <c r="AL98" s="35"/>
      <c r="AM98" s="35"/>
      <c r="AN98" s="35"/>
      <c r="AO98" s="35"/>
      <c r="AP98" s="35"/>
      <c r="AQ98" s="35"/>
      <c r="AR98" s="35"/>
      <c r="AS98" s="35"/>
      <c r="AT98" s="35"/>
    </row>
    <row r="99" spans="1:46" x14ac:dyDescent="0.25">
      <c r="A99" s="35"/>
      <c r="B99" s="35"/>
      <c r="C99" s="35"/>
      <c r="D99" s="35"/>
      <c r="E99" s="35"/>
      <c r="F99" s="35"/>
      <c r="G99" s="35"/>
      <c r="H99" s="35"/>
      <c r="I99" s="35"/>
      <c r="J99" s="35"/>
      <c r="K99" s="35"/>
      <c r="L99" s="35"/>
      <c r="M99" s="35"/>
      <c r="N99" s="35"/>
      <c r="O99" s="35"/>
      <c r="P99" s="35"/>
      <c r="Q99" s="35"/>
      <c r="R99" s="35"/>
      <c r="S99" s="35"/>
      <c r="T99" s="35"/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  <c r="AF99" s="35"/>
      <c r="AG99" s="35"/>
      <c r="AH99" s="35"/>
      <c r="AI99" s="35"/>
      <c r="AJ99" s="35"/>
      <c r="AK99" s="35"/>
      <c r="AL99" s="35"/>
      <c r="AM99" s="35"/>
      <c r="AN99" s="35"/>
      <c r="AO99" s="35"/>
      <c r="AP99" s="35"/>
      <c r="AQ99" s="35"/>
      <c r="AR99" s="35"/>
      <c r="AS99" s="35"/>
      <c r="AT99" s="35"/>
    </row>
    <row r="100" spans="1:46" x14ac:dyDescent="0.25">
      <c r="A100" s="35"/>
      <c r="B100" s="35"/>
      <c r="C100" s="35"/>
      <c r="D100" s="35"/>
      <c r="E100" s="35"/>
      <c r="F100" s="35"/>
      <c r="G100" s="35"/>
      <c r="H100" s="35"/>
      <c r="I100" s="35"/>
      <c r="J100" s="35"/>
      <c r="K100" s="35"/>
      <c r="L100" s="35"/>
      <c r="M100" s="35"/>
      <c r="N100" s="35"/>
      <c r="O100" s="35"/>
      <c r="P100" s="35"/>
      <c r="Q100" s="35"/>
      <c r="R100" s="35"/>
      <c r="S100" s="35"/>
      <c r="T100" s="35"/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  <c r="AF100" s="35"/>
      <c r="AG100" s="35"/>
      <c r="AH100" s="35"/>
      <c r="AI100" s="35"/>
      <c r="AJ100" s="35"/>
      <c r="AK100" s="35"/>
      <c r="AL100" s="35"/>
      <c r="AM100" s="35"/>
      <c r="AN100" s="35"/>
      <c r="AO100" s="35"/>
      <c r="AP100" s="35"/>
      <c r="AQ100" s="35"/>
      <c r="AR100" s="35"/>
      <c r="AS100" s="35"/>
      <c r="AT100" s="35"/>
    </row>
    <row r="101" spans="1:46" x14ac:dyDescent="0.25">
      <c r="A101" s="35"/>
      <c r="B101" s="35"/>
      <c r="C101" s="35"/>
      <c r="D101" s="35"/>
      <c r="E101" s="35"/>
      <c r="F101" s="35"/>
      <c r="G101" s="35"/>
      <c r="H101" s="35"/>
      <c r="I101" s="35"/>
      <c r="J101" s="35"/>
      <c r="K101" s="35"/>
      <c r="L101" s="35"/>
      <c r="M101" s="35"/>
      <c r="N101" s="35"/>
      <c r="O101" s="35"/>
      <c r="P101" s="35"/>
      <c r="Q101" s="35"/>
      <c r="R101" s="35"/>
      <c r="S101" s="35"/>
      <c r="T101" s="35"/>
      <c r="U101" s="35"/>
      <c r="V101" s="35"/>
      <c r="W101" s="35"/>
      <c r="X101" s="35"/>
      <c r="Y101" s="35"/>
      <c r="Z101" s="35"/>
      <c r="AA101" s="35"/>
      <c r="AB101" s="35"/>
      <c r="AC101" s="35"/>
      <c r="AD101" s="35"/>
      <c r="AE101" s="35"/>
      <c r="AF101" s="35"/>
      <c r="AG101" s="35"/>
      <c r="AH101" s="35"/>
      <c r="AI101" s="35"/>
      <c r="AJ101" s="35"/>
      <c r="AK101" s="35"/>
      <c r="AL101" s="35"/>
      <c r="AM101" s="35"/>
      <c r="AN101" s="35"/>
      <c r="AO101" s="35"/>
      <c r="AP101" s="35"/>
      <c r="AQ101" s="35"/>
      <c r="AR101" s="35"/>
      <c r="AS101" s="35"/>
      <c r="AT101" s="35"/>
    </row>
    <row r="102" spans="1:46" x14ac:dyDescent="0.25">
      <c r="A102" s="35"/>
      <c r="B102" s="35"/>
      <c r="C102" s="35"/>
      <c r="D102" s="35"/>
      <c r="E102" s="35"/>
      <c r="F102" s="35"/>
      <c r="G102" s="35"/>
      <c r="H102" s="35"/>
      <c r="I102" s="35"/>
      <c r="J102" s="35"/>
      <c r="K102" s="35"/>
      <c r="L102" s="35"/>
      <c r="M102" s="35"/>
      <c r="N102" s="35"/>
      <c r="O102" s="35"/>
      <c r="P102" s="35"/>
      <c r="Q102" s="35"/>
      <c r="R102" s="35"/>
      <c r="S102" s="35"/>
      <c r="T102" s="35"/>
      <c r="U102" s="35"/>
      <c r="V102" s="35"/>
      <c r="W102" s="35"/>
      <c r="X102" s="35"/>
      <c r="Y102" s="35"/>
      <c r="Z102" s="35"/>
      <c r="AA102" s="35"/>
      <c r="AB102" s="35"/>
      <c r="AC102" s="35"/>
      <c r="AD102" s="35"/>
      <c r="AE102" s="35"/>
      <c r="AF102" s="35"/>
      <c r="AG102" s="35"/>
      <c r="AH102" s="35"/>
      <c r="AI102" s="35"/>
      <c r="AJ102" s="35"/>
      <c r="AK102" s="35"/>
      <c r="AL102" s="35"/>
      <c r="AM102" s="35"/>
      <c r="AN102" s="35"/>
      <c r="AO102" s="35"/>
      <c r="AP102" s="35"/>
      <c r="AQ102" s="35"/>
      <c r="AR102" s="35"/>
      <c r="AS102" s="35"/>
      <c r="AT102" s="35"/>
    </row>
    <row r="103" spans="1:46" x14ac:dyDescent="0.25">
      <c r="A103" s="35"/>
      <c r="B103" s="35"/>
      <c r="C103" s="35"/>
      <c r="D103" s="35"/>
      <c r="E103" s="35"/>
      <c r="F103" s="35"/>
      <c r="G103" s="35"/>
      <c r="H103" s="35"/>
      <c r="I103" s="35"/>
      <c r="J103" s="35"/>
      <c r="K103" s="35"/>
      <c r="L103" s="35"/>
      <c r="M103" s="35"/>
      <c r="N103" s="35"/>
      <c r="O103" s="35"/>
      <c r="P103" s="35"/>
      <c r="Q103" s="35"/>
      <c r="R103" s="35"/>
      <c r="S103" s="35"/>
      <c r="T103" s="35"/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  <c r="AF103" s="35"/>
      <c r="AG103" s="35"/>
      <c r="AH103" s="35"/>
      <c r="AI103" s="35"/>
      <c r="AJ103" s="35"/>
      <c r="AK103" s="35"/>
      <c r="AL103" s="35"/>
      <c r="AM103" s="35"/>
      <c r="AN103" s="35"/>
      <c r="AO103" s="35"/>
      <c r="AP103" s="35"/>
      <c r="AQ103" s="35"/>
      <c r="AR103" s="35"/>
      <c r="AS103" s="35"/>
      <c r="AT103" s="35"/>
    </row>
    <row r="104" spans="1:46" x14ac:dyDescent="0.25">
      <c r="A104" s="35"/>
      <c r="B104" s="35"/>
      <c r="C104" s="35"/>
      <c r="D104" s="35"/>
      <c r="E104" s="35"/>
      <c r="F104" s="35"/>
      <c r="G104" s="35"/>
      <c r="H104" s="35"/>
      <c r="I104" s="35"/>
      <c r="J104" s="35"/>
      <c r="K104" s="35"/>
      <c r="L104" s="35"/>
      <c r="M104" s="35"/>
      <c r="N104" s="35"/>
      <c r="O104" s="35"/>
      <c r="P104" s="35"/>
      <c r="Q104" s="35"/>
      <c r="R104" s="35"/>
      <c r="S104" s="35"/>
      <c r="T104" s="35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  <c r="AF104" s="35"/>
      <c r="AG104" s="35"/>
      <c r="AH104" s="35"/>
      <c r="AI104" s="35"/>
      <c r="AJ104" s="35"/>
      <c r="AK104" s="35"/>
      <c r="AL104" s="35"/>
      <c r="AM104" s="35"/>
      <c r="AN104" s="35"/>
      <c r="AO104" s="35"/>
      <c r="AP104" s="35"/>
      <c r="AQ104" s="35"/>
      <c r="AR104" s="35"/>
      <c r="AS104" s="35"/>
      <c r="AT104" s="35"/>
    </row>
    <row r="105" spans="1:46" x14ac:dyDescent="0.25">
      <c r="A105" s="35"/>
      <c r="B105" s="35"/>
      <c r="C105" s="35"/>
      <c r="D105" s="35"/>
      <c r="E105" s="35"/>
      <c r="F105" s="35"/>
      <c r="G105" s="35"/>
      <c r="H105" s="35"/>
      <c r="I105" s="35"/>
      <c r="J105" s="35"/>
      <c r="K105" s="35"/>
      <c r="L105" s="35"/>
      <c r="M105" s="35"/>
      <c r="N105" s="35"/>
      <c r="O105" s="35"/>
      <c r="P105" s="35"/>
      <c r="Q105" s="35"/>
      <c r="R105" s="35"/>
      <c r="S105" s="35"/>
      <c r="T105" s="35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  <c r="AF105" s="35"/>
      <c r="AG105" s="35"/>
      <c r="AH105" s="35"/>
      <c r="AI105" s="35"/>
      <c r="AJ105" s="35"/>
      <c r="AK105" s="35"/>
      <c r="AL105" s="35"/>
      <c r="AM105" s="35"/>
      <c r="AN105" s="35"/>
      <c r="AO105" s="35"/>
      <c r="AP105" s="35"/>
      <c r="AQ105" s="35"/>
      <c r="AR105" s="35"/>
      <c r="AS105" s="35"/>
      <c r="AT105" s="35"/>
    </row>
    <row r="106" spans="1:46" x14ac:dyDescent="0.25">
      <c r="A106" s="35"/>
      <c r="B106" s="35"/>
      <c r="C106" s="35"/>
      <c r="D106" s="35"/>
      <c r="E106" s="35"/>
      <c r="F106" s="35"/>
      <c r="G106" s="35"/>
      <c r="H106" s="35"/>
      <c r="I106" s="35"/>
      <c r="J106" s="35"/>
      <c r="K106" s="35"/>
      <c r="L106" s="35"/>
      <c r="M106" s="35"/>
      <c r="N106" s="35"/>
      <c r="O106" s="35"/>
      <c r="P106" s="35"/>
      <c r="Q106" s="35"/>
      <c r="R106" s="35"/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  <c r="AF106" s="35"/>
      <c r="AG106" s="35"/>
      <c r="AH106" s="35"/>
      <c r="AI106" s="35"/>
      <c r="AJ106" s="35"/>
      <c r="AK106" s="35"/>
      <c r="AL106" s="35"/>
      <c r="AM106" s="35"/>
      <c r="AN106" s="35"/>
      <c r="AO106" s="35"/>
      <c r="AP106" s="35"/>
      <c r="AQ106" s="35"/>
      <c r="AR106" s="35"/>
      <c r="AS106" s="35"/>
      <c r="AT106" s="35"/>
    </row>
    <row r="107" spans="1:46" x14ac:dyDescent="0.25">
      <c r="A107" s="35"/>
      <c r="B107" s="35"/>
      <c r="C107" s="35"/>
      <c r="D107" s="35"/>
      <c r="E107" s="35"/>
      <c r="F107" s="35"/>
      <c r="G107" s="35"/>
      <c r="H107" s="35"/>
      <c r="I107" s="35"/>
      <c r="J107" s="35"/>
      <c r="K107" s="35"/>
      <c r="L107" s="35"/>
      <c r="M107" s="35"/>
      <c r="N107" s="35"/>
      <c r="O107" s="35"/>
      <c r="P107" s="35"/>
      <c r="Q107" s="35"/>
      <c r="R107" s="35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  <c r="AF107" s="35"/>
      <c r="AG107" s="35"/>
      <c r="AH107" s="35"/>
      <c r="AI107" s="35"/>
      <c r="AJ107" s="35"/>
      <c r="AK107" s="35"/>
      <c r="AL107" s="35"/>
      <c r="AM107" s="35"/>
      <c r="AN107" s="35"/>
      <c r="AO107" s="35"/>
      <c r="AP107" s="35"/>
      <c r="AQ107" s="35"/>
      <c r="AR107" s="35"/>
      <c r="AS107" s="35"/>
      <c r="AT107" s="35"/>
    </row>
    <row r="108" spans="1:46" x14ac:dyDescent="0.25">
      <c r="A108" s="35"/>
      <c r="B108" s="35"/>
      <c r="C108" s="35"/>
      <c r="D108" s="35"/>
      <c r="E108" s="35"/>
      <c r="F108" s="35"/>
      <c r="G108" s="35"/>
      <c r="H108" s="35"/>
      <c r="I108" s="35"/>
      <c r="J108" s="35"/>
      <c r="K108" s="35"/>
      <c r="L108" s="35"/>
      <c r="M108" s="35"/>
      <c r="N108" s="35"/>
      <c r="O108" s="35"/>
      <c r="P108" s="35"/>
      <c r="Q108" s="35"/>
      <c r="R108" s="35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  <c r="AF108" s="35"/>
      <c r="AG108" s="35"/>
      <c r="AH108" s="35"/>
      <c r="AI108" s="35"/>
      <c r="AJ108" s="35"/>
      <c r="AK108" s="35"/>
      <c r="AL108" s="35"/>
      <c r="AM108" s="35"/>
      <c r="AN108" s="35"/>
      <c r="AO108" s="35"/>
      <c r="AP108" s="35"/>
      <c r="AQ108" s="35"/>
      <c r="AR108" s="35"/>
      <c r="AS108" s="35"/>
      <c r="AT108" s="35"/>
    </row>
    <row r="109" spans="1:46" x14ac:dyDescent="0.25">
      <c r="A109" s="35"/>
      <c r="B109" s="35"/>
      <c r="C109" s="35"/>
      <c r="D109" s="35"/>
      <c r="E109" s="35"/>
      <c r="F109" s="35"/>
      <c r="G109" s="35"/>
      <c r="H109" s="35"/>
      <c r="I109" s="35"/>
      <c r="J109" s="35"/>
      <c r="K109" s="35"/>
      <c r="L109" s="35"/>
      <c r="M109" s="35"/>
      <c r="N109" s="35"/>
      <c r="O109" s="35"/>
      <c r="P109" s="35"/>
      <c r="Q109" s="35"/>
      <c r="R109" s="35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  <c r="AF109" s="35"/>
      <c r="AG109" s="35"/>
      <c r="AH109" s="35"/>
      <c r="AI109" s="35"/>
      <c r="AJ109" s="35"/>
      <c r="AK109" s="35"/>
      <c r="AL109" s="35"/>
      <c r="AM109" s="35"/>
      <c r="AN109" s="35"/>
      <c r="AO109" s="35"/>
      <c r="AP109" s="35"/>
      <c r="AQ109" s="35"/>
      <c r="AR109" s="35"/>
      <c r="AS109" s="35"/>
      <c r="AT109" s="35"/>
    </row>
    <row r="110" spans="1:46" x14ac:dyDescent="0.25">
      <c r="A110" s="35"/>
      <c r="B110" s="35"/>
      <c r="C110" s="35"/>
      <c r="D110" s="35"/>
      <c r="E110" s="35"/>
      <c r="F110" s="35"/>
      <c r="G110" s="35"/>
      <c r="H110" s="35"/>
      <c r="I110" s="35"/>
      <c r="J110" s="35"/>
      <c r="K110" s="35"/>
      <c r="L110" s="35"/>
      <c r="M110" s="35"/>
      <c r="N110" s="35"/>
      <c r="O110" s="35"/>
      <c r="P110" s="35"/>
      <c r="Q110" s="35"/>
      <c r="R110" s="35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  <c r="AF110" s="35"/>
      <c r="AG110" s="35"/>
      <c r="AH110" s="35"/>
      <c r="AI110" s="35"/>
      <c r="AJ110" s="35"/>
      <c r="AK110" s="35"/>
      <c r="AL110" s="35"/>
      <c r="AM110" s="35"/>
      <c r="AN110" s="35"/>
      <c r="AO110" s="35"/>
      <c r="AP110" s="35"/>
      <c r="AQ110" s="35"/>
      <c r="AR110" s="35"/>
      <c r="AS110" s="35"/>
      <c r="AT110" s="35"/>
    </row>
    <row r="111" spans="1:46" x14ac:dyDescent="0.25">
      <c r="A111" s="35"/>
      <c r="B111" s="35"/>
      <c r="C111" s="35"/>
      <c r="D111" s="35"/>
      <c r="E111" s="35"/>
      <c r="F111" s="35"/>
      <c r="G111" s="35"/>
      <c r="H111" s="35"/>
      <c r="I111" s="35"/>
      <c r="J111" s="35"/>
      <c r="K111" s="35"/>
      <c r="L111" s="35"/>
      <c r="M111" s="35"/>
      <c r="N111" s="35"/>
      <c r="O111" s="35"/>
      <c r="P111" s="35"/>
      <c r="Q111" s="35"/>
      <c r="R111" s="35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  <c r="AF111" s="35"/>
      <c r="AG111" s="35"/>
      <c r="AH111" s="35"/>
      <c r="AI111" s="35"/>
      <c r="AJ111" s="35"/>
      <c r="AK111" s="35"/>
      <c r="AL111" s="35"/>
      <c r="AM111" s="35"/>
      <c r="AN111" s="35"/>
      <c r="AO111" s="35"/>
      <c r="AP111" s="35"/>
      <c r="AQ111" s="35"/>
      <c r="AR111" s="35"/>
      <c r="AS111" s="35"/>
      <c r="AT111" s="35"/>
    </row>
    <row r="112" spans="1:46" x14ac:dyDescent="0.25">
      <c r="A112" s="35"/>
      <c r="B112" s="35"/>
      <c r="C112" s="35"/>
      <c r="D112" s="35"/>
      <c r="E112" s="35"/>
      <c r="F112" s="35"/>
      <c r="G112" s="35"/>
      <c r="H112" s="35"/>
      <c r="I112" s="35"/>
      <c r="J112" s="35"/>
      <c r="K112" s="35"/>
      <c r="L112" s="35"/>
      <c r="M112" s="35"/>
      <c r="N112" s="35"/>
      <c r="O112" s="35"/>
      <c r="P112" s="35"/>
      <c r="Q112" s="35"/>
      <c r="R112" s="35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  <c r="AF112" s="35"/>
      <c r="AG112" s="35"/>
      <c r="AH112" s="35"/>
      <c r="AI112" s="35"/>
      <c r="AJ112" s="35"/>
      <c r="AK112" s="35"/>
      <c r="AL112" s="35"/>
      <c r="AM112" s="35"/>
      <c r="AN112" s="35"/>
      <c r="AO112" s="35"/>
      <c r="AP112" s="35"/>
      <c r="AQ112" s="35"/>
      <c r="AR112" s="35"/>
      <c r="AS112" s="35"/>
      <c r="AT112" s="35"/>
    </row>
    <row r="113" spans="1:46" x14ac:dyDescent="0.25">
      <c r="A113" s="35"/>
      <c r="B113" s="35"/>
      <c r="C113" s="35"/>
      <c r="D113" s="35"/>
      <c r="E113" s="35"/>
      <c r="F113" s="35"/>
      <c r="G113" s="35"/>
      <c r="H113" s="35"/>
      <c r="I113" s="35"/>
      <c r="J113" s="35"/>
      <c r="K113" s="35"/>
      <c r="L113" s="35"/>
      <c r="M113" s="35"/>
      <c r="N113" s="35"/>
      <c r="O113" s="35"/>
      <c r="P113" s="35"/>
      <c r="Q113" s="35"/>
      <c r="R113" s="35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  <c r="AF113" s="35"/>
      <c r="AG113" s="35"/>
      <c r="AH113" s="35"/>
      <c r="AI113" s="35"/>
      <c r="AJ113" s="35"/>
      <c r="AK113" s="35"/>
      <c r="AL113" s="35"/>
      <c r="AM113" s="35"/>
      <c r="AN113" s="35"/>
      <c r="AO113" s="35"/>
      <c r="AP113" s="35"/>
      <c r="AQ113" s="35"/>
      <c r="AR113" s="35"/>
      <c r="AS113" s="35"/>
      <c r="AT113" s="35"/>
    </row>
  </sheetData>
  <sheetProtection algorithmName="SHA-512" hashValue="o87OkisTGbLPcIru14HeQfJkDQc0tQd1qtlDGIEBDluAd6ZTjWob2MI+3pQUbMAdZ8D2K7BDJh2uqcqnZ07w4g==" saltValue="Oh429mcO/rqcrIJIFeCLmA==" spinCount="100000" sheet="1" objects="1" scenarios="1"/>
  <mergeCells count="3">
    <mergeCell ref="B3:H3"/>
    <mergeCell ref="J3:P3"/>
    <mergeCell ref="B51:E51"/>
  </mergeCells>
  <hyperlinks>
    <hyperlink ref="B51" r:id="rId1" display="• NPDC Construction Waste Plans" xr:uid="{598AFCA3-2192-4194-A738-C581C2FA8E6D}"/>
  </hyperlinks>
  <pageMargins left="0.7" right="0.7" top="0.75" bottom="0.75" header="0.3" footer="0.3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26594DF5053F2499226C4CDE17C157D" ma:contentTypeVersion="17" ma:contentTypeDescription="Create a new document." ma:contentTypeScope="" ma:versionID="f41bae5d8aa9760b14700386b217bc78">
  <xsd:schema xmlns:xsd="http://www.w3.org/2001/XMLSchema" xmlns:xs="http://www.w3.org/2001/XMLSchema" xmlns:p="http://schemas.microsoft.com/office/2006/metadata/properties" xmlns:ns2="2d4af9a2-b3d4-438e-889d-b0dbb50dacd2" xmlns:ns3="ff5ca1c8-979b-433a-bf35-bf2f0c4e9ddc" targetNamespace="http://schemas.microsoft.com/office/2006/metadata/properties" ma:root="true" ma:fieldsID="be7ff7cd8507ae44af4a11f61a71ee6d" ns2:_="" ns3:_="">
    <xsd:import namespace="2d4af9a2-b3d4-438e-889d-b0dbb50dacd2"/>
    <xsd:import namespace="ff5ca1c8-979b-433a-bf35-bf2f0c4e9dd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d4af9a2-b3d4-438e-889d-b0dbb50dacd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6" nillable="true" ma:taxonomy="true" ma:internalName="lcf76f155ced4ddcb4097134ff3c332f" ma:taxonomyFieldName="MediaServiceImageTags" ma:displayName="Image Tags" ma:readOnly="false" ma:fieldId="{5cf76f15-5ced-4ddc-b409-7134ff3c332f}" ma:taxonomyMulti="true" ma:sspId="4232be5b-4ffb-4214-af88-8f7005179a2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f5ca1c8-979b-433a-bf35-bf2f0c4e9ddc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bb6e4bd0-dc2f-4c4f-b35b-38c6c73caaf7}" ma:internalName="TaxCatchAll" ma:showField="CatchAllData" ma:web="ff5ca1c8-979b-433a-bf35-bf2f0c4e9dd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d4af9a2-b3d4-438e-889d-b0dbb50dacd2">
      <Terms xmlns="http://schemas.microsoft.com/office/infopath/2007/PartnerControls"/>
    </lcf76f155ced4ddcb4097134ff3c332f>
    <TaxCatchAll xmlns="ff5ca1c8-979b-433a-bf35-bf2f0c4e9ddc" xsi:nil="true"/>
  </documentManagement>
</p:properties>
</file>

<file path=customXml/itemProps1.xml><?xml version="1.0" encoding="utf-8"?>
<ds:datastoreItem xmlns:ds="http://schemas.openxmlformats.org/officeDocument/2006/customXml" ds:itemID="{A251250E-6DAF-433A-90FC-4B3368B8E81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d4af9a2-b3d4-438e-889d-b0dbb50dacd2"/>
    <ds:schemaRef ds:uri="ff5ca1c8-979b-433a-bf35-bf2f0c4e9dd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3026748-B899-4CED-84DD-9108C64B389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9FA25DA-CB8F-41C6-A6C0-7876110444E0}">
  <ds:schemaRefs>
    <ds:schemaRef ds:uri="http://schemas.microsoft.com/office/2006/metadata/properties"/>
    <ds:schemaRef ds:uri="http://schemas.microsoft.com/office/infopath/2007/PartnerControls"/>
    <ds:schemaRef ds:uri="2d4af9a2-b3d4-438e-889d-b0dbb50dacd2"/>
    <ds:schemaRef ds:uri="ff5ca1c8-979b-433a-bf35-bf2f0c4e9ddc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Tool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 Nguyen</dc:creator>
  <cp:lastModifiedBy>Nick Nguyen</cp:lastModifiedBy>
  <dcterms:created xsi:type="dcterms:W3CDTF">2024-09-29T22:39:44Z</dcterms:created>
  <dcterms:modified xsi:type="dcterms:W3CDTF">2024-12-11T20:17:17Z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0x010100226594DF5053F2499226C4CDE17C157D</vt:lpwstr>
  </property>
  <property fmtid="{D5CDD505-2E9C-101B-9397-08002B2CF9AE}" pid="3" name="MediaServiceImageTags">
    <vt:lpwstr/>
  </property>
</Properties>
</file>